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13_ncr:1_{A67BEE19-10A9-40D4-AFD1-D115A93A10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6" i="1" l="1"/>
  <c r="F7" i="1"/>
  <c r="F8" i="1"/>
  <c r="F9" i="1"/>
  <c r="F10" i="1"/>
  <c r="F11" i="1"/>
  <c r="F12" i="1"/>
  <c r="F13" i="1"/>
  <c r="F14" i="1"/>
  <c r="F16" i="1"/>
  <c r="F5" i="1"/>
  <c r="C17" i="1" l="1"/>
</calcChain>
</file>

<file path=xl/sharedStrings.xml><?xml version="1.0" encoding="utf-8"?>
<sst xmlns="http://schemas.openxmlformats.org/spreadsheetml/2006/main" count="45" uniqueCount="37">
  <si>
    <t>Partida</t>
  </si>
  <si>
    <t>Descripción</t>
  </si>
  <si>
    <t>Unidad</t>
  </si>
  <si>
    <t>Cantidad</t>
  </si>
  <si>
    <t xml:space="preserve"> Precio Unitario</t>
  </si>
  <si>
    <t xml:space="preserve"> Precio Total</t>
  </si>
  <si>
    <t>Ley % de Preferencia(si aplica)</t>
  </si>
  <si>
    <t>Marca</t>
  </si>
  <si>
    <t>Modelo</t>
  </si>
  <si>
    <t>Procedencia</t>
  </si>
  <si>
    <t>Tiempo de entrega</t>
  </si>
  <si>
    <t>Garantía *(ver mínimos)</t>
  </si>
  <si>
    <t>P.C.</t>
  </si>
  <si>
    <r>
      <t xml:space="preserve">Suplir e instalar planchas de metal calibre 22 atornilladas. </t>
    </r>
    <r>
      <rPr>
        <b/>
        <sz val="11"/>
        <rFont val="Arial"/>
        <family val="2"/>
      </rPr>
      <t>(Ver anejo VII)</t>
    </r>
    <r>
      <rPr>
        <sz val="11"/>
        <rFont val="Arial"/>
        <family val="2"/>
      </rPr>
      <t>.  Incluye remover y disponer de la existente en mal estado. NOTA: Los melones del Metal Deck están relleno con hormigón. (Manufactura)</t>
    </r>
  </si>
  <si>
    <t>C.U.</t>
  </si>
  <si>
    <t>Corregir corrosión con raspe, cepillo de alambre o motorizado y aplicación de inhibidor de corrosión en todo el anclaje de acero existente para los aleros. (Viga tipo "H" lado izquierdo del edificio)</t>
  </si>
  <si>
    <t>L.S.</t>
  </si>
  <si>
    <t>Suplir e instalar "closure strip" o sello. (Manufactura y Baños).</t>
  </si>
  <si>
    <t>P.L.</t>
  </si>
  <si>
    <t>Lavado a presión (3,000 psi) de superficie de techo (Porch).</t>
  </si>
  <si>
    <t>Aplicación de "primer" asfáltico a superficies existentes previo a la instalación de membranas nuevas. (Porch)</t>
  </si>
  <si>
    <r>
      <t xml:space="preserve">Suplir e instalar sistema de impermeabilizaciόn tipo "SBS Modified Bituminous", según las especificaciones de la CFI. </t>
    </r>
    <r>
      <rPr>
        <b/>
        <sz val="11"/>
        <rFont val="Arial"/>
        <family val="2"/>
      </rPr>
      <t>(Ver anejo IV y VI)</t>
    </r>
    <r>
      <rPr>
        <sz val="11"/>
        <rFont val="Arial"/>
        <family val="2"/>
      </rPr>
      <t>.   Incluye todos los "flashing" necesarios, pintura metálica en las montas y refuerzo con malla de poliester adherida y cubierta con masa asfáltica en el perímetro. (Manufactura, Baños y Porch)</t>
    </r>
  </si>
  <si>
    <t>Pintura en base de aceite ("enamel") de los "flashing". Incluye aplicación de "primer" previo.  El color será escogido por el ingeniero de la CFI.</t>
  </si>
  <si>
    <t>Reemplazar drenaje de caída libre en el techo del Porch para aumentar su diámetro @ 3" PVC SCH 40.  Incluye demolición y empañetado necesario.</t>
  </si>
  <si>
    <t>TOTAL DEL PROYECTO</t>
  </si>
  <si>
    <t xml:space="preserve"> </t>
  </si>
  <si>
    <t>ENTREGA DE LA OBRA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</si>
  <si>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 xml:space="preserve">________________________________________      </t>
    </r>
    <r>
      <rPr>
        <b/>
        <sz val="10"/>
        <color rgb="FF000000"/>
        <rFont val="Calibri"/>
        <family val="2"/>
        <scheme val="minor"/>
      </rPr>
      <t>Firma del Licitador:</t>
    </r>
    <r>
      <rPr>
        <sz val="10"/>
        <color rgb="FF000000"/>
        <rFont val="Calibri"/>
        <family val="2"/>
        <scheme val="minor"/>
      </rPr>
      <t xml:space="preserve"> _____________________________________________</t>
    </r>
  </si>
  <si>
    <t>Remover y disponer al vertedero de material impermeabilizante existente. (Manufactura y Baños).</t>
  </si>
  <si>
    <r>
      <t>Suplir e instalar aislaciόn de isocianurato de 2" de espesor anclada al metal con tornillos "Tek" # 14 de 4 1/2" de largo mínimo y chapas de presión de 3"</t>
    </r>
    <r>
      <rPr>
        <sz val="11"/>
        <rFont val="Calibri"/>
        <family val="2"/>
      </rPr>
      <t>Ø</t>
    </r>
    <r>
      <rPr>
        <sz val="11"/>
        <rFont val="Arial"/>
        <family val="2"/>
      </rPr>
      <t xml:space="preserve">, según las especificaciones de CFI. </t>
    </r>
    <r>
      <rPr>
        <b/>
        <sz val="11"/>
        <rFont val="Arial"/>
        <family val="2"/>
      </rPr>
      <t>(Ver anejo V)</t>
    </r>
    <r>
      <rPr>
        <sz val="11"/>
        <rFont val="Arial"/>
        <family val="2"/>
      </rPr>
      <t>.    Incluye el remplazo de la madera tratada en los aleros y el lado posterior.  (Manufactura y Baños).</t>
    </r>
  </si>
  <si>
    <r>
      <t xml:space="preserve">Suplir e instalar planchas de metal calibre 22 atornilladas. </t>
    </r>
    <r>
      <rPr>
        <b/>
        <sz val="11"/>
        <rFont val="Arial"/>
        <family val="2"/>
      </rPr>
      <t>(Ver anejo VII)</t>
    </r>
    <r>
      <rPr>
        <sz val="11"/>
        <rFont val="Arial"/>
        <family val="2"/>
      </rPr>
      <t>.  Incluye remover y disponer de la existente en mal estado.  (Se considera los 123' del largo del edificio lado izquiedo y el largo por plancha será de 10 pies lineales).  También, incluye el "closure strip" o sello.  La cantidad no incluye el ancho de solape entre planchas, será responsabilidad del contratista su inclusión. NOTA: Los melones del Metal Deck están relleno con hormigón.  (Manufactura).</t>
    </r>
  </si>
  <si>
    <r>
      <t xml:space="preserve">Nota:  a. El contratista  será responsable de cumplir con las notas generales adicionales, las  especificaciones, detalles o planos que se acompañan en anejo. </t>
    </r>
    <r>
      <rPr>
        <b/>
        <sz val="10"/>
        <rFont val="Calibri"/>
        <family val="2"/>
        <scheme val="minor"/>
      </rPr>
      <t>b. La garantía mínima en esta subasta formal será de 12 años para las partidas 2, 3, 6, 8, 9 y 12, para las partidas 10 y 11 la garantía mínima será de 3 años y las partidas 1, 4, 5 y 7 no se requerirá garantía.</t>
    </r>
    <r>
      <rPr>
        <b/>
        <sz val="10"/>
        <color rgb="FF000000"/>
        <rFont val="Calibri"/>
        <family val="2"/>
        <scheme val="minor"/>
      </rPr>
      <t xml:space="preserve"> c. La Compañia de Fomento Industrial establecera en su contrato un "Allowance" de $5,000 para incluir trabajos no contemplados en el ámbito de los servicios y que serán negociados previamente con el ingeniero. d. Todas las partidas deben cumplir con los reglamentos y leyes aplicables y vigentes para este proyecto. e. El contratista será responsable de corregir los estancamientos de agua que excedan de 1/4" de profundidad.</t>
    </r>
  </si>
  <si>
    <t>Sellar con hormigón canal entre pretil y viga invertida en el "porch" (0.4 CY aproximado)</t>
  </si>
  <si>
    <t>TABLA DE OFERTAR ENMENDADA NÚM. 1</t>
  </si>
  <si>
    <t xml:space="preserve">
</t>
  </si>
  <si>
    <t>PARA ESTABLECER CONTRATO DE IMPERMEABILIZACIÓN DE TECHO EN EL EDICIFIO T-1328-0-81. LOCALIZADO EN EL MUNICIPIO DE JUNCOS, PERTENECIENTE A LA COMPAÑÍA DE FOMENTO INDUSTRIAL DEL GOBIERNO DE PUERTO RICO (conocido como: PRIDCO)</t>
  </si>
  <si>
    <t>SUBASTA FORMAL 23J-05541 rev 12/28/2022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</si>
</sst>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4" fillId="4" borderId="1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64" fontId="3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8" fontId="3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4" fillId="7" borderId="4" xfId="0" applyFont="1" applyFill="1" applyBorder="1"/>
    <xf numFmtId="0" fontId="4" fillId="0" borderId="4" xfId="0" applyFont="1" applyBorder="1"/>
    <xf numFmtId="0" fontId="2" fillId="5" borderId="10" xfId="0" applyFont="1" applyFill="1" applyBorder="1" applyAlignment="1">
      <alignment horizontal="center" vertical="center" wrapText="1"/>
    </xf>
    <xf numFmtId="0" fontId="4" fillId="6" borderId="10" xfId="0" applyFont="1" applyFill="1" applyBorder="1"/>
    <xf numFmtId="0" fontId="4" fillId="6" borderId="12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20111</xdr:colOff>
      <xdr:row>1</xdr:row>
      <xdr:rowOff>223200</xdr:rowOff>
    </xdr:from>
    <xdr:to>
      <xdr:col>1</xdr:col>
      <xdr:colOff>329711</xdr:colOff>
      <xdr:row>2</xdr:row>
      <xdr:rowOff>181437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478F-39A7-43BE-B7A2-46198E3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413700"/>
          <a:ext cx="776325" cy="5297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35488</xdr:colOff>
      <xdr:row>1</xdr:row>
      <xdr:rowOff>234464</xdr:rowOff>
    </xdr:from>
    <xdr:to>
      <xdr:col>11</xdr:col>
      <xdr:colOff>515082</xdr:colOff>
      <xdr:row>2</xdr:row>
      <xdr:rowOff>140533</xdr:rowOff>
    </xdr:to>
    <xdr:pic>
      <xdr:nvPicPr>
        <xdr:cNvPr id="4" name="Picture 3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2D93413-02F6-4A47-BF29-56E1F84D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863" y="424964"/>
          <a:ext cx="479594" cy="4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Normal="100" workbookViewId="0">
      <selection activeCell="B1" sqref="B1:K1"/>
    </sheetView>
  </sheetViews>
  <sheetFormatPr defaultRowHeight="15" x14ac:dyDescent="0.25"/>
  <cols>
    <col min="1" max="1" width="7" customWidth="1"/>
    <col min="2" max="2" width="40.42578125" bestFit="1" customWidth="1"/>
    <col min="3" max="3" width="8.85546875" customWidth="1"/>
    <col min="4" max="4" width="9.140625" customWidth="1"/>
    <col min="5" max="5" width="8.85546875" customWidth="1"/>
    <col min="6" max="6" width="13.85546875" customWidth="1"/>
    <col min="7" max="7" width="11.140625" customWidth="1"/>
    <col min="10" max="10" width="12.42578125" customWidth="1"/>
    <col min="11" max="11" width="12.140625" customWidth="1"/>
    <col min="12" max="12" width="9.7109375" customWidth="1"/>
  </cols>
  <sheetData>
    <row r="1" spans="1:12" ht="15.75" x14ac:dyDescent="0.25">
      <c r="B1" s="35" t="s">
        <v>36</v>
      </c>
      <c r="C1" s="35"/>
      <c r="D1" s="35"/>
      <c r="E1" s="35"/>
      <c r="F1" s="35"/>
      <c r="G1" s="35"/>
      <c r="H1" s="35"/>
      <c r="I1" s="35"/>
      <c r="J1" s="35"/>
      <c r="K1" s="35"/>
      <c r="L1" s="24"/>
    </row>
    <row r="2" spans="1:12" ht="45" customHeight="1" x14ac:dyDescent="0.25">
      <c r="A2" s="25" t="s">
        <v>34</v>
      </c>
      <c r="B2" s="36" t="s">
        <v>35</v>
      </c>
      <c r="C2" s="36"/>
      <c r="D2" s="36"/>
      <c r="E2" s="36"/>
      <c r="F2" s="36"/>
      <c r="G2" s="36"/>
      <c r="H2" s="36"/>
      <c r="I2" s="36"/>
      <c r="J2" s="36"/>
      <c r="K2" s="36"/>
      <c r="L2" s="25"/>
    </row>
    <row r="3" spans="1:12" ht="19.5" customHeight="1" x14ac:dyDescent="0.25">
      <c r="A3" s="23"/>
      <c r="B3" s="34" t="s">
        <v>33</v>
      </c>
      <c r="C3" s="34"/>
      <c r="D3" s="34"/>
      <c r="E3" s="34"/>
      <c r="F3" s="34"/>
      <c r="G3" s="34"/>
      <c r="H3" s="34"/>
      <c r="I3" s="34"/>
      <c r="J3" s="34"/>
      <c r="K3" s="34"/>
      <c r="L3" s="23"/>
    </row>
    <row r="4" spans="1:12" ht="45" x14ac:dyDescent="0.25">
      <c r="A4" s="18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2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2" t="s">
        <v>10</v>
      </c>
      <c r="L4" s="2" t="s">
        <v>11</v>
      </c>
    </row>
    <row r="5" spans="1:12" ht="42.75" customHeight="1" x14ac:dyDescent="0.25">
      <c r="A5" s="3">
        <v>1</v>
      </c>
      <c r="B5" s="19" t="s">
        <v>28</v>
      </c>
      <c r="C5" s="3">
        <v>11933</v>
      </c>
      <c r="D5" s="20" t="s">
        <v>12</v>
      </c>
      <c r="E5" s="4"/>
      <c r="F5" s="9">
        <f>C5*E5</f>
        <v>0</v>
      </c>
      <c r="G5" s="3"/>
      <c r="H5" s="6"/>
      <c r="I5" s="6"/>
      <c r="J5" s="6"/>
      <c r="K5" s="5"/>
      <c r="L5" s="6"/>
    </row>
    <row r="6" spans="1:12" ht="177.75" customHeight="1" x14ac:dyDescent="0.25">
      <c r="A6" s="3">
        <v>2</v>
      </c>
      <c r="B6" s="19" t="s">
        <v>30</v>
      </c>
      <c r="C6" s="20">
        <v>1230</v>
      </c>
      <c r="D6" s="20" t="s">
        <v>12</v>
      </c>
      <c r="E6" s="4"/>
      <c r="F6" s="9">
        <f t="shared" ref="F6:F16" si="0">C6*E6</f>
        <v>0</v>
      </c>
      <c r="G6" s="3"/>
      <c r="H6" s="5"/>
      <c r="I6" s="5"/>
      <c r="J6" s="5"/>
      <c r="K6" s="5"/>
      <c r="L6" s="5"/>
    </row>
    <row r="7" spans="1:12" ht="91.5" customHeight="1" x14ac:dyDescent="0.25">
      <c r="A7" s="3">
        <v>3</v>
      </c>
      <c r="B7" s="19" t="s">
        <v>13</v>
      </c>
      <c r="C7" s="3">
        <v>1290</v>
      </c>
      <c r="D7" s="20" t="s">
        <v>14</v>
      </c>
      <c r="E7" s="4"/>
      <c r="F7" s="9">
        <f t="shared" si="0"/>
        <v>0</v>
      </c>
      <c r="G7" s="3"/>
      <c r="H7" s="5"/>
      <c r="I7" s="5"/>
      <c r="J7" s="5"/>
      <c r="K7" s="5"/>
      <c r="L7" s="5"/>
    </row>
    <row r="8" spans="1:12" ht="73.349999999999994" customHeight="1" x14ac:dyDescent="0.25">
      <c r="A8" s="3">
        <v>4</v>
      </c>
      <c r="B8" s="19" t="s">
        <v>15</v>
      </c>
      <c r="C8" s="3">
        <v>1</v>
      </c>
      <c r="D8" s="20" t="s">
        <v>16</v>
      </c>
      <c r="E8" s="4"/>
      <c r="F8" s="9">
        <f t="shared" si="0"/>
        <v>0</v>
      </c>
      <c r="G8" s="3"/>
      <c r="H8" s="6"/>
      <c r="I8" s="6"/>
      <c r="J8" s="6"/>
      <c r="K8" s="5"/>
      <c r="L8" s="6"/>
    </row>
    <row r="9" spans="1:12" ht="28.5" x14ac:dyDescent="0.25">
      <c r="A9" s="3">
        <v>5</v>
      </c>
      <c r="B9" s="19" t="s">
        <v>17</v>
      </c>
      <c r="C9" s="3">
        <v>153</v>
      </c>
      <c r="D9" s="20" t="s">
        <v>18</v>
      </c>
      <c r="E9" s="4"/>
      <c r="F9" s="9">
        <f t="shared" si="0"/>
        <v>0</v>
      </c>
      <c r="G9" s="3"/>
      <c r="H9" s="6"/>
      <c r="I9" s="6"/>
      <c r="J9" s="6"/>
      <c r="K9" s="5"/>
      <c r="L9" s="6"/>
    </row>
    <row r="10" spans="1:12" ht="116.45" customHeight="1" x14ac:dyDescent="0.25">
      <c r="A10" s="3">
        <v>6</v>
      </c>
      <c r="B10" s="19" t="s">
        <v>29</v>
      </c>
      <c r="C10" s="3">
        <v>11933</v>
      </c>
      <c r="D10" s="20" t="s">
        <v>12</v>
      </c>
      <c r="E10" s="4"/>
      <c r="F10" s="9">
        <f t="shared" si="0"/>
        <v>0</v>
      </c>
      <c r="G10" s="3"/>
      <c r="H10" s="5"/>
      <c r="I10" s="5"/>
      <c r="J10" s="5"/>
      <c r="K10" s="5"/>
      <c r="L10" s="5"/>
    </row>
    <row r="11" spans="1:12" ht="39" customHeight="1" x14ac:dyDescent="0.25">
      <c r="A11" s="3">
        <v>7</v>
      </c>
      <c r="B11" s="19" t="s">
        <v>19</v>
      </c>
      <c r="C11" s="20">
        <v>222</v>
      </c>
      <c r="D11" s="20" t="s">
        <v>12</v>
      </c>
      <c r="E11" s="4"/>
      <c r="F11" s="9">
        <f t="shared" si="0"/>
        <v>0</v>
      </c>
      <c r="G11" s="3"/>
      <c r="H11" s="6"/>
      <c r="I11" s="6"/>
      <c r="J11" s="6"/>
      <c r="K11" s="5"/>
      <c r="L11" s="6"/>
    </row>
    <row r="12" spans="1:12" ht="59.1" customHeight="1" x14ac:dyDescent="0.25">
      <c r="A12" s="3">
        <v>8</v>
      </c>
      <c r="B12" s="19" t="s">
        <v>20</v>
      </c>
      <c r="C12" s="20">
        <v>222</v>
      </c>
      <c r="D12" s="20" t="s">
        <v>12</v>
      </c>
      <c r="E12" s="4"/>
      <c r="F12" s="9">
        <f t="shared" si="0"/>
        <v>0</v>
      </c>
      <c r="G12" s="3"/>
      <c r="H12" s="5"/>
      <c r="I12" s="5"/>
      <c r="J12" s="5"/>
      <c r="K12" s="5"/>
      <c r="L12" s="5"/>
    </row>
    <row r="13" spans="1:12" ht="129" x14ac:dyDescent="0.25">
      <c r="A13" s="3">
        <v>9</v>
      </c>
      <c r="B13" s="19" t="s">
        <v>21</v>
      </c>
      <c r="C13" s="3">
        <v>12155</v>
      </c>
      <c r="D13" s="20" t="s">
        <v>12</v>
      </c>
      <c r="E13" s="4"/>
      <c r="F13" s="9">
        <f t="shared" si="0"/>
        <v>0</v>
      </c>
      <c r="G13" s="3"/>
      <c r="H13" s="5"/>
      <c r="I13" s="5"/>
      <c r="J13" s="5"/>
      <c r="K13" s="5"/>
      <c r="L13" s="5"/>
    </row>
    <row r="14" spans="1:12" ht="57" x14ac:dyDescent="0.25">
      <c r="A14" s="3">
        <v>10</v>
      </c>
      <c r="B14" s="19" t="s">
        <v>22</v>
      </c>
      <c r="C14" s="3">
        <v>545</v>
      </c>
      <c r="D14" s="20" t="s">
        <v>18</v>
      </c>
      <c r="E14" s="4"/>
      <c r="F14" s="9">
        <f t="shared" si="0"/>
        <v>0</v>
      </c>
      <c r="G14" s="3"/>
      <c r="H14" s="5"/>
      <c r="I14" s="5"/>
      <c r="J14" s="5"/>
      <c r="K14" s="5"/>
      <c r="L14" s="5"/>
    </row>
    <row r="15" spans="1:12" ht="57" x14ac:dyDescent="0.25">
      <c r="A15" s="10">
        <v>11</v>
      </c>
      <c r="B15" s="21" t="s">
        <v>23</v>
      </c>
      <c r="C15" s="10">
        <v>1</v>
      </c>
      <c r="D15" s="22" t="s">
        <v>14</v>
      </c>
      <c r="E15" s="11"/>
      <c r="F15" s="12">
        <f t="shared" ref="F15" si="1">C15*E15</f>
        <v>0</v>
      </c>
      <c r="G15" s="10"/>
      <c r="H15" s="13"/>
      <c r="I15" s="13"/>
      <c r="J15" s="13"/>
      <c r="K15" s="14"/>
      <c r="L15" s="14"/>
    </row>
    <row r="16" spans="1:12" ht="43.5" thickBot="1" x14ac:dyDescent="0.3">
      <c r="A16" s="10">
        <v>12</v>
      </c>
      <c r="B16" s="21" t="s">
        <v>32</v>
      </c>
      <c r="C16" s="10">
        <v>1</v>
      </c>
      <c r="D16" s="22" t="s">
        <v>16</v>
      </c>
      <c r="E16" s="11"/>
      <c r="F16" s="12">
        <f t="shared" si="0"/>
        <v>0</v>
      </c>
      <c r="G16" s="10"/>
      <c r="H16" s="13"/>
      <c r="I16" s="13"/>
      <c r="J16" s="13"/>
      <c r="K16" s="14"/>
      <c r="L16" s="14"/>
    </row>
    <row r="17" spans="1:12" ht="39" customHeight="1" thickBot="1" x14ac:dyDescent="0.3">
      <c r="A17" s="26" t="s">
        <v>24</v>
      </c>
      <c r="B17" s="27"/>
      <c r="C17" s="28">
        <f>SUM(F5:F16)</f>
        <v>0</v>
      </c>
      <c r="D17" s="29"/>
      <c r="E17" s="29"/>
      <c r="F17" s="29"/>
      <c r="G17" s="15" t="s">
        <v>25</v>
      </c>
      <c r="H17" s="33" t="s">
        <v>26</v>
      </c>
      <c r="I17" s="33"/>
      <c r="J17" s="33"/>
      <c r="K17" s="16"/>
      <c r="L17" s="17"/>
    </row>
    <row r="18" spans="1:12" ht="64.5" customHeight="1" x14ac:dyDescent="0.25">
      <c r="A18" s="30" t="s">
        <v>31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</row>
    <row r="19" spans="1:12" ht="33.75" customHeight="1" x14ac:dyDescent="0.25">
      <c r="A19" s="7" t="s">
        <v>27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7">
    <mergeCell ref="B1:K1"/>
    <mergeCell ref="B2:K2"/>
    <mergeCell ref="A17:B17"/>
    <mergeCell ref="C17:F17"/>
    <mergeCell ref="A18:L18"/>
    <mergeCell ref="H17:J17"/>
    <mergeCell ref="B3:K3"/>
  </mergeCells>
  <printOptions horizontalCentered="1"/>
  <pageMargins left="0.5" right="0.5" top="0" bottom="0.75" header="0.25" footer="0.25"/>
  <pageSetup scale="8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83CF8-E99C-47A7-B19F-0771AB8D0D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C98068-163B-4D1A-9177-B2BB5D33F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83F64EDC-FD06-46FF-A0E1-C8ADDC8D6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Gobierno de Puero Rico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Departamento de Educación</dc:creator>
  <cp:keywords/>
  <dc:description/>
  <cp:lastModifiedBy>Irmarie C. Hernández Costa</cp:lastModifiedBy>
  <cp:revision/>
  <cp:lastPrinted>2022-12-28T20:16:00Z</cp:lastPrinted>
  <dcterms:created xsi:type="dcterms:W3CDTF">2021-12-11T18:23:49Z</dcterms:created>
  <dcterms:modified xsi:type="dcterms:W3CDTF">2022-12-28T21:35:19Z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