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Documents/JUNTA DE SUBASTAS/"/>
    </mc:Choice>
  </mc:AlternateContent>
  <xr:revisionPtr revIDLastSave="0" documentId="8_{84158A97-1DA8-4277-903D-18BCFA46EBF8}" xr6:coauthVersionLast="47" xr6:coauthVersionMax="47" xr10:uidLastSave="{00000000-0000-0000-0000-000000000000}"/>
  <bookViews>
    <workbookView xWindow="3510" yWindow="1305" windowWidth="23070" windowHeight="14895" xr2:uid="{00000000-000D-0000-FFFF-FFFF00000000}"/>
  </bookViews>
  <sheets>
    <sheet name="Zona 1" sheetId="7" r:id="rId1"/>
  </sheets>
  <definedNames>
    <definedName name="_Hlk100000099" localSheetId="0">'Zona 1'!#REF!</definedName>
    <definedName name="_Hlk100000724" localSheetId="0">'Zona 1'!#REF!</definedName>
    <definedName name="_Hlk99993546" localSheetId="0">'Zona 1'!#REF!</definedName>
    <definedName name="_Hlk99993840" localSheetId="0">'Zona 1'!#REF!</definedName>
    <definedName name="_Hlk99994545" localSheetId="0">'Zona 1'!#REF!</definedName>
    <definedName name="_Hlk99995021" localSheetId="0">'Zona 1'!#REF!</definedName>
    <definedName name="_Hlk99996617" localSheetId="0">'Zona 1'!#REF!</definedName>
    <definedName name="_Hlk99997699" localSheetId="0">'Zona 1'!#REF!</definedName>
    <definedName name="_Hlk99998172" localSheetId="0">'Zona 1'!#REF!</definedName>
    <definedName name="_Hlk99999648" localSheetId="0">'Zona 1'!#REF!</definedName>
    <definedName name="_xlnm.Print_Area" localSheetId="0">'Zona 1'!$A$1:$J$29</definedName>
    <definedName name="_xlnm.Print_Titles" localSheetId="0">'Zona 1'!$2:$7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G11" i="7"/>
  <c r="G12" i="7"/>
  <c r="G13" i="7"/>
  <c r="G14" i="7"/>
  <c r="G15" i="7"/>
  <c r="G16" i="7"/>
  <c r="G17" i="7"/>
  <c r="G18" i="7"/>
  <c r="G19" i="7"/>
  <c r="G20" i="7"/>
  <c r="G21" i="7"/>
  <c r="G22" i="7"/>
  <c r="G24" i="7"/>
  <c r="G25" i="7"/>
  <c r="G26" i="7"/>
  <c r="G27" i="7"/>
  <c r="G28" i="7"/>
  <c r="G9" i="7"/>
  <c r="G29" i="7"/>
</calcChain>
</file>

<file path=xl/sharedStrings.xml><?xml version="1.0" encoding="utf-8"?>
<sst xmlns="http://schemas.openxmlformats.org/spreadsheetml/2006/main" count="55" uniqueCount="39">
  <si>
    <t>PARTIDA</t>
  </si>
  <si>
    <t>DESCRIPCION</t>
  </si>
  <si>
    <t>UNIDAD</t>
  </si>
  <si>
    <t>CANTIDAD</t>
  </si>
  <si>
    <t>GARANTIA</t>
  </si>
  <si>
    <t>GRAN TOTAL</t>
  </si>
  <si>
    <t>TÉRMINO DE ENTREGA</t>
  </si>
  <si>
    <t>TABLA DE OFERTAR</t>
  </si>
  <si>
    <t>COSTO DE MATERIALES</t>
  </si>
  <si>
    <t>COSTO DE LABOR</t>
  </si>
  <si>
    <t>% LEY DE PREFERENCIA</t>
  </si>
  <si>
    <t>ESTRUCTURA</t>
  </si>
  <si>
    <t>Pie Cuadrado</t>
  </si>
  <si>
    <t>Clausura de apertura de ventanas y puertas en las paredes exteriores del primer y segundo nivel con bloques. Según especificado en alcance de los trabajos y planos adjuntos.</t>
  </si>
  <si>
    <t>Aplicar "primer" a las paredes y techos interiores. Según especificado en alcance de los trabajos y planos adjuntos.</t>
  </si>
  <si>
    <t>Lavado a presión de todas las paredes de las fachadas exteriores de la estructura. Según especificado en alcance de los trabajos y planos adjuntos.</t>
  </si>
  <si>
    <t>ÁREAS VERDES</t>
  </si>
  <si>
    <t>Reparación de portón vehicular de barras de hierro en la entrada de la propiedad. Según especificado en alcance de los trabajos adjunto</t>
  </si>
  <si>
    <t>Pie Lineal</t>
  </si>
  <si>
    <t>SUBASTA FORMAL  23J-13499</t>
  </si>
  <si>
    <t>Recogido y disposición de escombros, según especificado en alcance de los trabajos y planos adjuntos.</t>
  </si>
  <si>
    <t>Recogido y disposición de material y utilidades dañadas adheridas a paredes y techos, según especificado en el alcance de los trabajos adjunto.</t>
  </si>
  <si>
    <t>Cotejo de los sistemas de drenaje de los balcones y techos y remoción de cualquier obstrucción que impida el libre flujo de la escorrentía. Según especificado en el alcance de los trabajos adjunto.</t>
  </si>
  <si>
    <t>Limpieza e impermeabilización de techos y balcones. Según especificado en alcance de los trabajos y planos adjuntos.</t>
  </si>
  <si>
    <t>Lavado a presión de todos los pisos interiores. Según especificado en alcance de los trabajos y planos adjuntos.</t>
  </si>
  <si>
    <t>PARA REALIZAR TRABAJOS DE LIMPIEZA, REHABILITACIÓN Y PROTECCIÓN DE LA ESTRUCTURA EXISTENTE EN LA PROPIEDAD “CASA ARQUITECTO PEDRO DE CASTRO” EN EL MUNICIPIO DE GUAYNABO PARA LA ADMINISTRACIÓN DE TERRENOS DEL GOBIERNO DE PUERTO RICO</t>
  </si>
  <si>
    <t>Lavado a presión de todas las paredes y techos interiores. Según especificado en Alcance de los Trabajos y Planos adjuntos.</t>
  </si>
  <si>
    <t>Reparación de áreas de techo interior descascaradas de la cubierta de hormigón. Según especificado en el alcance de los trabajos y planos adjuntos.</t>
  </si>
  <si>
    <t>Aplicar "primer" y pintura a todas las paredes de las fachadas exteriores de la estructura. Según especificado en alcance de los trabajos y planos adjuntos.</t>
  </si>
  <si>
    <t>Reinstalar portón de rejas en el segundo nivel de la estructura. Según especificado en alcance de los trabajos y planos adjuntos.</t>
  </si>
  <si>
    <t>Remplazar techo de la escalera al balcón del tercer nível. Según alcance de los trabajos y planos adjuntos.</t>
  </si>
  <si>
    <t>Agrupar y almacenar vitrales y elementos históricos y arquitectónicos. Según detallado en el alcance de los trabajos.</t>
  </si>
  <si>
    <t>Recogido y disposición de escombros, basura y árboles caídos en las áreas verdes y espacios exteriores. Según especificado en el alcance de los trabajos adjunto.</t>
  </si>
  <si>
    <t>Limpieza de balcón exterior en la entrada norte y las losas de piso en las entradas laterales noreste, noroeste y suroeste de la propiedad. Según especificado en el alcance de los trabajos y planos adjuntos.</t>
  </si>
  <si>
    <t>Reparación de portón de madera y pórtico de entrada a la propiedad. Según especificado en el alcance de los trabajos adjunto.</t>
  </si>
  <si>
    <t>Remover, suplir e instalar verja de alambre eslabonado en la colindancia de la propiedad. Según especificado en el alcance de los trabajos adjunto.</t>
  </si>
  <si>
    <t>TÉRMINO DE ENTREGA FINAL DEL PROYECTO</t>
  </si>
  <si>
    <t>LS</t>
  </si>
  <si>
    <t xml:space="preserve"> TOTAL por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</si>
</sst>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7" fillId="0" borderId="1" xfId="0" applyFont="1" applyBorder="1"/>
    <xf numFmtId="0" fontId="2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5" borderId="1" xfId="0" applyFont="1" applyFill="1" applyBorder="1"/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164" fontId="2" fillId="0" borderId="1" xfId="1" applyFont="1" applyBorder="1" applyAlignment="1">
      <alignment horizontal="left" vertical="center"/>
    </xf>
    <xf numFmtId="164" fontId="7" fillId="0" borderId="0" xfId="1" applyFont="1"/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D6FC"/>
      <color rgb="FFFDC3FA"/>
      <color rgb="FFE4CCFC"/>
      <color rgb="FFCA9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790575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21221-82D7-4CDD-8B49-2E81FD3221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104775" y="66675"/>
          <a:ext cx="685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219075</xdr:colOff>
      <xdr:row>0</xdr:row>
      <xdr:rowOff>103961</xdr:rowOff>
    </xdr:from>
    <xdr:to>
      <xdr:col>9</xdr:col>
      <xdr:colOff>844549</xdr:colOff>
      <xdr:row>3</xdr:row>
      <xdr:rowOff>117290</xdr:rowOff>
    </xdr:to>
    <xdr:pic>
      <xdr:nvPicPr>
        <xdr:cNvPr id="3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14A51F9A-E2A7-475A-BF68-D436D908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103961"/>
          <a:ext cx="625474" cy="594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53"/>
  <sheetViews>
    <sheetView tabSelected="1" view="pageBreakPreview" zoomScaleNormal="100" zoomScaleSheetLayoutView="100" workbookViewId="0">
      <pane ySplit="7" topLeftCell="A8" activePane="bottomLeft" state="frozen"/>
      <selection pane="bottomLeft" activeCell="G26" sqref="G26"/>
    </sheetView>
  </sheetViews>
  <sheetFormatPr defaultColWidth="8.85546875" defaultRowHeight="15" x14ac:dyDescent="0.25"/>
  <cols>
    <col min="1" max="1" width="13.7109375" customWidth="1"/>
    <col min="2" max="2" width="62.42578125" customWidth="1"/>
    <col min="3" max="3" width="15" bestFit="1" customWidth="1"/>
    <col min="4" max="4" width="14.140625" customWidth="1"/>
    <col min="5" max="6" width="16.28515625" customWidth="1"/>
    <col min="7" max="7" width="22" customWidth="1"/>
    <col min="8" max="9" width="19" customWidth="1"/>
    <col min="10" max="10" width="16" customWidth="1"/>
  </cols>
  <sheetData>
    <row r="2" spans="1:10" x14ac:dyDescent="0.25">
      <c r="B2" s="1"/>
    </row>
    <row r="3" spans="1:10" ht="15.75" x14ac:dyDescent="0.25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27" t="s">
        <v>19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51.75" customHeight="1" x14ac:dyDescent="0.25">
      <c r="A5" s="29" t="s">
        <v>25</v>
      </c>
      <c r="B5" s="30"/>
      <c r="C5" s="30"/>
      <c r="D5" s="30"/>
      <c r="E5" s="30"/>
      <c r="F5" s="30"/>
      <c r="G5" s="30"/>
      <c r="H5" s="30"/>
      <c r="I5" s="30"/>
      <c r="J5" s="31"/>
    </row>
    <row r="6" spans="1:10" ht="15.7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0" ht="31.5" x14ac:dyDescent="0.25">
      <c r="A7" s="3" t="s">
        <v>0</v>
      </c>
      <c r="B7" s="2" t="s">
        <v>1</v>
      </c>
      <c r="C7" s="2" t="s">
        <v>2</v>
      </c>
      <c r="D7" s="2" t="s">
        <v>3</v>
      </c>
      <c r="E7" s="2" t="s">
        <v>8</v>
      </c>
      <c r="F7" s="2" t="s">
        <v>9</v>
      </c>
      <c r="G7" s="2" t="s">
        <v>38</v>
      </c>
      <c r="H7" s="2" t="s">
        <v>10</v>
      </c>
      <c r="I7" s="2" t="s">
        <v>6</v>
      </c>
      <c r="J7" s="2" t="s">
        <v>4</v>
      </c>
    </row>
    <row r="8" spans="1:10" ht="15.75" customHeight="1" x14ac:dyDescent="0.25">
      <c r="A8" s="19" t="s">
        <v>11</v>
      </c>
      <c r="B8" s="4"/>
      <c r="C8" s="4"/>
      <c r="D8" s="4"/>
      <c r="E8" s="4"/>
      <c r="F8" s="4"/>
      <c r="G8" s="4"/>
      <c r="H8" s="4"/>
      <c r="I8" s="4"/>
      <c r="J8" s="5"/>
    </row>
    <row r="9" spans="1:10" ht="31.5" x14ac:dyDescent="0.25">
      <c r="A9" s="6">
        <v>1</v>
      </c>
      <c r="B9" s="7" t="s">
        <v>20</v>
      </c>
      <c r="C9" s="6" t="s">
        <v>37</v>
      </c>
      <c r="D9" s="6">
        <v>1</v>
      </c>
      <c r="E9" s="8"/>
      <c r="F9" s="8"/>
      <c r="G9" s="24">
        <f>E9+F9</f>
        <v>0</v>
      </c>
      <c r="H9" s="8"/>
      <c r="I9" s="8"/>
      <c r="J9" s="8"/>
    </row>
    <row r="10" spans="1:10" ht="47.25" x14ac:dyDescent="0.25">
      <c r="A10" s="6">
        <v>2</v>
      </c>
      <c r="B10" s="7" t="s">
        <v>21</v>
      </c>
      <c r="C10" s="6" t="s">
        <v>37</v>
      </c>
      <c r="D10" s="6">
        <v>1</v>
      </c>
      <c r="E10" s="8"/>
      <c r="F10" s="8"/>
      <c r="G10" s="24">
        <f t="shared" ref="G10:G28" si="0">E10+F10</f>
        <v>0</v>
      </c>
      <c r="H10" s="8"/>
      <c r="I10" s="8"/>
      <c r="J10" s="8"/>
    </row>
    <row r="11" spans="1:10" ht="47.25" x14ac:dyDescent="0.25">
      <c r="A11" s="6">
        <v>3</v>
      </c>
      <c r="B11" s="7" t="s">
        <v>22</v>
      </c>
      <c r="C11" s="6" t="s">
        <v>37</v>
      </c>
      <c r="D11" s="6">
        <v>1</v>
      </c>
      <c r="E11" s="8"/>
      <c r="F11" s="8"/>
      <c r="G11" s="24">
        <f t="shared" si="0"/>
        <v>0</v>
      </c>
      <c r="H11" s="8"/>
      <c r="I11" s="8"/>
      <c r="J11" s="8"/>
    </row>
    <row r="12" spans="1:10" ht="31.5" x14ac:dyDescent="0.25">
      <c r="A12" s="6">
        <v>4</v>
      </c>
      <c r="B12" s="7" t="s">
        <v>23</v>
      </c>
      <c r="C12" s="6" t="s">
        <v>12</v>
      </c>
      <c r="D12" s="9">
        <v>4237</v>
      </c>
      <c r="E12" s="8"/>
      <c r="F12" s="8"/>
      <c r="G12" s="24">
        <f t="shared" si="0"/>
        <v>0</v>
      </c>
      <c r="H12" s="8"/>
      <c r="I12" s="8"/>
      <c r="J12" s="8"/>
    </row>
    <row r="13" spans="1:10" ht="31.5" x14ac:dyDescent="0.25">
      <c r="A13" s="6">
        <v>5</v>
      </c>
      <c r="B13" s="7" t="s">
        <v>24</v>
      </c>
      <c r="C13" s="6" t="s">
        <v>12</v>
      </c>
      <c r="D13" s="9">
        <v>6093</v>
      </c>
      <c r="E13" s="8"/>
      <c r="F13" s="8"/>
      <c r="G13" s="24">
        <f t="shared" si="0"/>
        <v>0</v>
      </c>
      <c r="H13" s="8"/>
      <c r="I13" s="8"/>
      <c r="J13" s="8"/>
    </row>
    <row r="14" spans="1:10" ht="31.5" x14ac:dyDescent="0.25">
      <c r="A14" s="6">
        <v>6</v>
      </c>
      <c r="B14" s="7" t="s">
        <v>26</v>
      </c>
      <c r="C14" s="6" t="s">
        <v>12</v>
      </c>
      <c r="D14" s="9">
        <v>20250</v>
      </c>
      <c r="E14" s="8"/>
      <c r="F14" s="8"/>
      <c r="G14" s="24">
        <f t="shared" si="0"/>
        <v>0</v>
      </c>
      <c r="H14" s="8"/>
      <c r="I14" s="8"/>
      <c r="J14" s="8"/>
    </row>
    <row r="15" spans="1:10" ht="47.25" x14ac:dyDescent="0.25">
      <c r="A15" s="6">
        <v>7</v>
      </c>
      <c r="B15" s="7" t="s">
        <v>27</v>
      </c>
      <c r="C15" s="6" t="s">
        <v>12</v>
      </c>
      <c r="D15" s="9">
        <v>343</v>
      </c>
      <c r="E15" s="8"/>
      <c r="F15" s="8"/>
      <c r="G15" s="24">
        <f t="shared" si="0"/>
        <v>0</v>
      </c>
      <c r="H15" s="8"/>
      <c r="I15" s="8"/>
      <c r="J15" s="8"/>
    </row>
    <row r="16" spans="1:10" ht="47.25" x14ac:dyDescent="0.25">
      <c r="A16" s="6">
        <v>8</v>
      </c>
      <c r="B16" s="7" t="s">
        <v>13</v>
      </c>
      <c r="C16" s="6" t="s">
        <v>37</v>
      </c>
      <c r="D16" s="6">
        <v>1</v>
      </c>
      <c r="E16" s="10"/>
      <c r="F16" s="10"/>
      <c r="G16" s="24">
        <f t="shared" si="0"/>
        <v>0</v>
      </c>
      <c r="H16" s="10"/>
      <c r="I16" s="10"/>
      <c r="J16" s="10"/>
    </row>
    <row r="17" spans="1:10" ht="31.5" x14ac:dyDescent="0.25">
      <c r="A17" s="6">
        <v>9</v>
      </c>
      <c r="B17" s="7" t="s">
        <v>14</v>
      </c>
      <c r="C17" s="6" t="s">
        <v>12</v>
      </c>
      <c r="D17" s="9">
        <v>20250</v>
      </c>
      <c r="E17" s="10"/>
      <c r="F17" s="10"/>
      <c r="G17" s="24">
        <f t="shared" si="0"/>
        <v>0</v>
      </c>
      <c r="H17" s="10"/>
      <c r="I17" s="10"/>
      <c r="J17" s="10"/>
    </row>
    <row r="18" spans="1:10" ht="47.25" x14ac:dyDescent="0.25">
      <c r="A18" s="6">
        <v>10</v>
      </c>
      <c r="B18" s="7" t="s">
        <v>15</v>
      </c>
      <c r="C18" s="6" t="s">
        <v>12</v>
      </c>
      <c r="D18" s="9">
        <v>6900</v>
      </c>
      <c r="E18" s="10"/>
      <c r="F18" s="10"/>
      <c r="G18" s="24">
        <f t="shared" si="0"/>
        <v>0</v>
      </c>
      <c r="H18" s="10"/>
      <c r="I18" s="10"/>
      <c r="J18" s="10"/>
    </row>
    <row r="19" spans="1:10" ht="47.25" x14ac:dyDescent="0.25">
      <c r="A19" s="6">
        <v>11</v>
      </c>
      <c r="B19" s="7" t="s">
        <v>28</v>
      </c>
      <c r="C19" s="6" t="s">
        <v>12</v>
      </c>
      <c r="D19" s="6">
        <v>7157</v>
      </c>
      <c r="E19" s="10"/>
      <c r="F19" s="10"/>
      <c r="G19" s="24">
        <f t="shared" si="0"/>
        <v>0</v>
      </c>
      <c r="H19" s="10"/>
      <c r="I19" s="10"/>
      <c r="J19" s="10"/>
    </row>
    <row r="20" spans="1:10" ht="31.5" x14ac:dyDescent="0.25">
      <c r="A20" s="6">
        <v>12</v>
      </c>
      <c r="B20" s="7" t="s">
        <v>29</v>
      </c>
      <c r="C20" s="6" t="s">
        <v>37</v>
      </c>
      <c r="D20" s="9">
        <v>1</v>
      </c>
      <c r="E20" s="10"/>
      <c r="F20" s="10"/>
      <c r="G20" s="24">
        <f t="shared" si="0"/>
        <v>0</v>
      </c>
      <c r="H20" s="10"/>
      <c r="I20" s="10"/>
      <c r="J20" s="10"/>
    </row>
    <row r="21" spans="1:10" ht="31.5" x14ac:dyDescent="0.25">
      <c r="A21" s="6">
        <v>13</v>
      </c>
      <c r="B21" s="11" t="s">
        <v>30</v>
      </c>
      <c r="C21" s="6" t="s">
        <v>37</v>
      </c>
      <c r="D21" s="9">
        <v>1</v>
      </c>
      <c r="E21" s="10"/>
      <c r="F21" s="10"/>
      <c r="G21" s="24">
        <f t="shared" si="0"/>
        <v>0</v>
      </c>
      <c r="H21" s="10"/>
      <c r="I21" s="10"/>
      <c r="J21" s="10"/>
    </row>
    <row r="22" spans="1:10" ht="31.5" x14ac:dyDescent="0.25">
      <c r="A22" s="6">
        <v>14</v>
      </c>
      <c r="B22" s="11" t="s">
        <v>31</v>
      </c>
      <c r="C22" s="6" t="s">
        <v>37</v>
      </c>
      <c r="D22" s="6">
        <v>1</v>
      </c>
      <c r="E22" s="10"/>
      <c r="F22" s="10"/>
      <c r="G22" s="24">
        <f t="shared" si="0"/>
        <v>0</v>
      </c>
      <c r="H22" s="10"/>
      <c r="I22" s="10"/>
      <c r="J22" s="10"/>
    </row>
    <row r="23" spans="1:10" ht="15.75" x14ac:dyDescent="0.25">
      <c r="A23" s="20" t="s">
        <v>16</v>
      </c>
      <c r="B23" s="12"/>
      <c r="C23" s="12"/>
      <c r="D23" s="12"/>
      <c r="E23" s="12"/>
      <c r="F23" s="12"/>
      <c r="G23" s="12"/>
      <c r="H23" s="12"/>
      <c r="I23" s="12"/>
      <c r="J23" s="12"/>
    </row>
    <row r="24" spans="1:10" ht="47.25" x14ac:dyDescent="0.25">
      <c r="A24" s="6">
        <v>15</v>
      </c>
      <c r="B24" s="13" t="s">
        <v>32</v>
      </c>
      <c r="C24" s="6" t="s">
        <v>37</v>
      </c>
      <c r="D24" s="6">
        <v>1</v>
      </c>
      <c r="E24" s="14"/>
      <c r="F24" s="14"/>
      <c r="G24" s="24">
        <f t="shared" si="0"/>
        <v>0</v>
      </c>
      <c r="H24" s="14"/>
      <c r="I24" s="14"/>
      <c r="J24" s="14"/>
    </row>
    <row r="25" spans="1:10" ht="47.25" x14ac:dyDescent="0.25">
      <c r="A25" s="6">
        <v>16</v>
      </c>
      <c r="B25" s="13" t="s">
        <v>33</v>
      </c>
      <c r="C25" s="6" t="s">
        <v>37</v>
      </c>
      <c r="D25" s="6">
        <v>1</v>
      </c>
      <c r="E25" s="14"/>
      <c r="F25" s="14"/>
      <c r="G25" s="24">
        <f t="shared" si="0"/>
        <v>0</v>
      </c>
      <c r="H25" s="14"/>
      <c r="I25" s="14"/>
      <c r="J25" s="14"/>
    </row>
    <row r="26" spans="1:10" ht="31.5" x14ac:dyDescent="0.25">
      <c r="A26" s="6">
        <v>17</v>
      </c>
      <c r="B26" s="13" t="s">
        <v>34</v>
      </c>
      <c r="C26" s="6" t="s">
        <v>37</v>
      </c>
      <c r="D26" s="6">
        <v>1</v>
      </c>
      <c r="E26" s="14"/>
      <c r="F26" s="14"/>
      <c r="G26" s="24">
        <f t="shared" si="0"/>
        <v>0</v>
      </c>
      <c r="H26" s="14"/>
      <c r="I26" s="14"/>
      <c r="J26" s="14"/>
    </row>
    <row r="27" spans="1:10" ht="31.5" x14ac:dyDescent="0.25">
      <c r="A27" s="6">
        <v>18</v>
      </c>
      <c r="B27" s="13" t="s">
        <v>17</v>
      </c>
      <c r="C27" s="6" t="s">
        <v>37</v>
      </c>
      <c r="D27" s="6">
        <v>1</v>
      </c>
      <c r="E27" s="14"/>
      <c r="F27" s="14"/>
      <c r="G27" s="24">
        <f t="shared" si="0"/>
        <v>0</v>
      </c>
      <c r="H27" s="14"/>
      <c r="I27" s="14"/>
      <c r="J27" s="14"/>
    </row>
    <row r="28" spans="1:10" ht="47.25" x14ac:dyDescent="0.25">
      <c r="A28" s="6">
        <v>19</v>
      </c>
      <c r="B28" s="15" t="s">
        <v>35</v>
      </c>
      <c r="C28" s="6" t="s">
        <v>18</v>
      </c>
      <c r="D28" s="6">
        <v>383</v>
      </c>
      <c r="E28" s="14"/>
      <c r="F28" s="14"/>
      <c r="G28" s="24">
        <f t="shared" si="0"/>
        <v>0</v>
      </c>
      <c r="H28" s="14"/>
      <c r="I28" s="14"/>
      <c r="J28" s="14"/>
    </row>
    <row r="29" spans="1:10" ht="63" x14ac:dyDescent="0.25">
      <c r="A29" s="22"/>
      <c r="B29" s="23"/>
      <c r="C29" s="23"/>
      <c r="D29" s="23"/>
      <c r="E29" s="23"/>
      <c r="F29" s="18" t="s">
        <v>5</v>
      </c>
      <c r="G29" s="25">
        <f>SUM(G24:G28,G9:G22)</f>
        <v>0</v>
      </c>
      <c r="H29" s="16" t="s">
        <v>36</v>
      </c>
      <c r="I29" s="17"/>
      <c r="J29" s="21"/>
    </row>
    <row r="49" ht="45.95" customHeight="1" x14ac:dyDescent="0.25"/>
    <row r="53" ht="62.1" customHeight="1" x14ac:dyDescent="0.25"/>
  </sheetData>
  <mergeCells count="4">
    <mergeCell ref="A3:J3"/>
    <mergeCell ref="A4:J4"/>
    <mergeCell ref="A6:J6"/>
    <mergeCell ref="A5:J5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Zona 1</vt:lpstr>
      <vt:lpstr>'Zona 1'!Print_Area</vt:lpstr>
      <vt:lpstr>'Zona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Maria I. Ortiz Rivera</cp:lastModifiedBy>
  <cp:lastPrinted>2023-02-07T12:04:24Z</cp:lastPrinted>
  <dcterms:created xsi:type="dcterms:W3CDTF">2021-08-03T17:38:13Z</dcterms:created>
  <dcterms:modified xsi:type="dcterms:W3CDTF">2023-05-03T20:21:11Z</dcterms:modified>
</cp:coreProperties>
</file>