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asgpr-my.sharepoint.com/personal/eaviles_asg_pr_gov/Documents/"/>
    </mc:Choice>
  </mc:AlternateContent>
  <xr:revisionPtr revIDLastSave="0" documentId="8_{2DEA2A93-BF5C-41E2-9BF4-309CB2C9F8D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Tabla de Oferta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3" i="2" l="1"/>
  <c r="G62" i="2"/>
  <c r="G61" i="2"/>
  <c r="G60" i="2"/>
  <c r="G59" i="2"/>
  <c r="G58" i="2"/>
  <c r="G57" i="2"/>
  <c r="G56" i="2"/>
  <c r="G55" i="2"/>
  <c r="G54" i="2"/>
  <c r="G51" i="2"/>
  <c r="G50" i="2"/>
  <c r="G49" i="2"/>
  <c r="G47" i="2"/>
  <c r="G46" i="2"/>
  <c r="G45" i="2"/>
  <c r="G43" i="2"/>
  <c r="G42" i="2"/>
  <c r="G41" i="2"/>
  <c r="G40" i="2"/>
  <c r="G39" i="2"/>
  <c r="G38" i="2"/>
  <c r="G37" i="2"/>
  <c r="G36" i="2"/>
  <c r="G34" i="2"/>
  <c r="G33" i="2"/>
  <c r="G32" i="2"/>
  <c r="G31" i="2"/>
  <c r="G29" i="2"/>
  <c r="G27" i="2"/>
  <c r="G26" i="2"/>
  <c r="G25" i="2"/>
  <c r="G24" i="2"/>
  <c r="G23" i="2"/>
  <c r="G21" i="2"/>
  <c r="G20" i="2"/>
  <c r="G18" i="2"/>
  <c r="G17" i="2"/>
  <c r="G15" i="2"/>
  <c r="G14" i="2"/>
  <c r="G13" i="2"/>
  <c r="G12" i="2"/>
  <c r="G10" i="2"/>
  <c r="G8" i="2"/>
  <c r="H65" i="2" l="1"/>
</calcChain>
</file>

<file path=xl/sharedStrings.xml><?xml version="1.0" encoding="utf-8"?>
<sst xmlns="http://schemas.openxmlformats.org/spreadsheetml/2006/main" count="139" uniqueCount="94">
  <si>
    <t>TABLA DE OFERTAR</t>
  </si>
  <si>
    <t>PARTIDA</t>
  </si>
  <si>
    <t>CANTIDAD</t>
  </si>
  <si>
    <t>UNIDAD</t>
  </si>
  <si>
    <t>% LEY DE PREFERENCIA</t>
  </si>
  <si>
    <t>DESCRIPCIÓN</t>
  </si>
  <si>
    <t xml:space="preserve">                Nombre del Representante Autorizado por el Licitador: ______________________________________________________________________________     </t>
  </si>
  <si>
    <t xml:space="preserve">                Firma del Representante Autorizado por el Licitador: ______________________________________________________________________________     </t>
  </si>
  <si>
    <t>TRABAJOS EN EL SITIO</t>
  </si>
  <si>
    <t>Demolición selectiva</t>
  </si>
  <si>
    <t>LS</t>
  </si>
  <si>
    <t>HORMIGÓN</t>
  </si>
  <si>
    <t>Hormigón escaleras, muros y bancos</t>
  </si>
  <si>
    <t>yd³</t>
  </si>
  <si>
    <t>METALES</t>
  </si>
  <si>
    <t>Estructura de Acero</t>
  </si>
  <si>
    <t>Parada de guaguas</t>
  </si>
  <si>
    <t>Pasamanos</t>
  </si>
  <si>
    <t>ft</t>
  </si>
  <si>
    <t>PROTECCIÓN TÉRMICA Y CONTRA LA HUMEDAD</t>
  </si>
  <si>
    <t>ft²</t>
  </si>
  <si>
    <t>Standing Seam System Components</t>
  </si>
  <si>
    <t>PUERTAS Y VENTANAS</t>
  </si>
  <si>
    <t>Hollow metal door</t>
  </si>
  <si>
    <t>Hardware</t>
  </si>
  <si>
    <t>ea</t>
  </si>
  <si>
    <t>set</t>
  </si>
  <si>
    <t>ACABADO Y TERMINACIONES</t>
  </si>
  <si>
    <t>Pintura Exterior</t>
  </si>
  <si>
    <t>Alpolic</t>
  </si>
  <si>
    <t>ESPECIALIDADES</t>
  </si>
  <si>
    <t>Letrero</t>
  </si>
  <si>
    <t>PLOMERÍA</t>
  </si>
  <si>
    <t>Tubería PVC para fuente</t>
  </si>
  <si>
    <t>Drenaje de Techo</t>
  </si>
  <si>
    <t>Tubería pluvial (incluyendo todos los componentes)</t>
  </si>
  <si>
    <t>ELÉCTRICO</t>
  </si>
  <si>
    <t>Alimentadores</t>
  </si>
  <si>
    <t>Panel de Distribución</t>
  </si>
  <si>
    <t>Circuitos Ramales</t>
  </si>
  <si>
    <t>Controles de Iluminación</t>
  </si>
  <si>
    <t>Facilidades eléctricas para la fuente</t>
  </si>
  <si>
    <t>Instalación lámparas</t>
  </si>
  <si>
    <t>Luminarias</t>
  </si>
  <si>
    <t>unit</t>
  </si>
  <si>
    <t>EA</t>
  </si>
  <si>
    <t>MOVIMIENTO DE TIERRA</t>
  </si>
  <si>
    <t>Foam EPS</t>
  </si>
  <si>
    <t>MEJORAS EXTERIORES</t>
  </si>
  <si>
    <t>Pavimento en concreto</t>
  </si>
  <si>
    <t>Encintado en concreto</t>
  </si>
  <si>
    <t>Losas de hormigón - prefabricado</t>
  </si>
  <si>
    <t>m³</t>
  </si>
  <si>
    <t>m²</t>
  </si>
  <si>
    <t>m</t>
  </si>
  <si>
    <r>
      <t xml:space="preserve">Pintura </t>
    </r>
    <r>
      <rPr>
        <i/>
        <sz val="11"/>
        <color rgb="FF000000"/>
        <rFont val="Times New Roman"/>
        <family val="1"/>
      </rPr>
      <t>powder coating</t>
    </r>
  </si>
  <si>
    <t>Terminación interior de fuente - agregado fino negro</t>
  </si>
  <si>
    <t xml:space="preserve">Receptáculos de conveniencia y misceláneos </t>
  </si>
  <si>
    <t>Empañetados- superficie</t>
  </si>
  <si>
    <t>Membrana impermeabilizadora</t>
  </si>
  <si>
    <t>Fuente Equipo</t>
  </si>
  <si>
    <t>ITEM</t>
  </si>
  <si>
    <t>ALTERNAS ADITIVAS</t>
  </si>
  <si>
    <t>COSTO TOTAL ($)</t>
  </si>
  <si>
    <t>Landscaping</t>
  </si>
  <si>
    <t>Irrigación</t>
  </si>
  <si>
    <t xml:space="preserve">                Nombre del Licitador: _______________________________________________________________________________                Fecha: __________________________      </t>
  </si>
  <si>
    <t>PÓRTICO DE LAS ARTES</t>
  </si>
  <si>
    <t>Remoción y disposición de tierra</t>
  </si>
  <si>
    <t>Preparación de sitio, permisos y protección temporera</t>
  </si>
  <si>
    <r>
      <t xml:space="preserve">Barandas de cristal y </t>
    </r>
    <r>
      <rPr>
        <i/>
        <sz val="11"/>
        <color rgb="FF000000"/>
        <rFont val="Times New Roman"/>
        <family val="1"/>
      </rPr>
      <t>stainless steel</t>
    </r>
  </si>
  <si>
    <t>TEATRO AL AIRE LIBRE</t>
  </si>
  <si>
    <t>TRABAJOS DE CONSTRUCCIÓN</t>
  </si>
  <si>
    <t>Anclaje</t>
  </si>
  <si>
    <t>Techo Alpolic</t>
  </si>
  <si>
    <t>Hormigones</t>
  </si>
  <si>
    <t>Empañetado</t>
  </si>
  <si>
    <t>Pintura</t>
  </si>
  <si>
    <t>Escenario</t>
  </si>
  <si>
    <t>Iluminación</t>
  </si>
  <si>
    <t>Equipos de Baño</t>
  </si>
  <si>
    <t>Terminaciones</t>
  </si>
  <si>
    <r>
      <t xml:space="preserve">SUBASTA FORMAL NÚMERO: </t>
    </r>
    <r>
      <rPr>
        <b/>
        <u/>
        <sz val="14"/>
        <rFont val="Times New Roman"/>
        <family val="1"/>
      </rPr>
      <t>23J-12722</t>
    </r>
  </si>
  <si>
    <t>COSTO UNITARIO ($)</t>
  </si>
  <si>
    <t>Contingencia</t>
  </si>
  <si>
    <t xml:space="preserve">PARA LA CONSTRUCCIÓN DE PÓRTICO DE LAS ARTES Y TEATRO AL AIRE LIBRE EN EL CENTRO DE BELLAS ARTES </t>
  </si>
  <si>
    <t>DEL GOBIERNO DE PUERTO RICO</t>
  </si>
  <si>
    <t>COSTO TOTAL DE MATERIAL</t>
  </si>
  <si>
    <t>COSTO LABOR</t>
  </si>
  <si>
    <t>GARANTIA *</t>
  </si>
  <si>
    <t>* Garantía mínima requerida:</t>
  </si>
  <si>
    <t>TOTAL</t>
  </si>
  <si>
    <t>TERMINO DE ENTREGA DE LA OBRA</t>
  </si>
  <si>
    <t>1 año, excepto partida 8 que es 5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</si>
</sst>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#,##0;[Red]#,##0"/>
    <numFmt numFmtId="167" formatCode="0;[Red]0"/>
    <numFmt numFmtId="168" formatCode="&quot;$&quot;#,##0.00"/>
  </numFmts>
  <fonts count="21"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4"/>
      <name val="Times New Roman"/>
      <family val="1"/>
    </font>
    <font>
      <b/>
      <u/>
      <sz val="14"/>
      <name val="Times New Roman"/>
      <family val="1"/>
    </font>
    <font>
      <b/>
      <sz val="11"/>
      <color theme="0"/>
      <name val="Times New Roman"/>
      <family val="1"/>
    </font>
    <font>
      <i/>
      <sz val="11"/>
      <color rgb="FF000000"/>
      <name val="Times New Roman"/>
      <family val="1"/>
    </font>
    <font>
      <b/>
      <sz val="16"/>
      <color theme="1"/>
      <name val="Times New Roman"/>
      <family val="1"/>
    </font>
    <font>
      <sz val="12"/>
      <name val="Calibri"/>
      <family val="2"/>
      <scheme val="minor"/>
    </font>
    <font>
      <b/>
      <sz val="14"/>
      <color theme="0"/>
      <name val="Times New Roman"/>
      <family val="1"/>
    </font>
    <font>
      <b/>
      <sz val="13"/>
      <color theme="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b/>
      <sz val="16"/>
      <color theme="1"/>
      <name val="Calibri"/>
      <family val="2"/>
      <scheme val="minor"/>
    </font>
    <font>
      <b/>
      <sz val="10"/>
      <color theme="0"/>
      <name val="Times New Roman"/>
      <family val="1"/>
    </font>
    <font>
      <b/>
      <sz val="9"/>
      <color theme="0"/>
      <name val="Times New Roman"/>
      <family val="1"/>
    </font>
    <font>
      <b/>
      <i/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3" tint="-0.249977111117893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theme="7" tint="0.39997558519241921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96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1" fillId="2" borderId="0" xfId="0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left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left" vertical="center" wrapText="1"/>
    </xf>
    <xf numFmtId="167" fontId="2" fillId="2" borderId="14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167" fontId="2" fillId="2" borderId="1" xfId="0" applyNumberFormat="1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vertical="center"/>
    </xf>
    <xf numFmtId="166" fontId="2" fillId="2" borderId="14" xfId="0" applyNumberFormat="1" applyFont="1" applyFill="1" applyBorder="1" applyAlignment="1">
      <alignment horizontal="center" vertical="center"/>
    </xf>
    <xf numFmtId="166" fontId="2" fillId="2" borderId="2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 wrapText="1"/>
    </xf>
    <xf numFmtId="164" fontId="2" fillId="2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164" fontId="2" fillId="2" borderId="19" xfId="0" applyNumberFormat="1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/>
    </xf>
    <xf numFmtId="164" fontId="2" fillId="2" borderId="20" xfId="0" applyNumberFormat="1" applyFont="1" applyFill="1" applyBorder="1" applyAlignment="1">
      <alignment horizontal="center" vertical="center"/>
    </xf>
    <xf numFmtId="166" fontId="2" fillId="2" borderId="17" xfId="0" applyNumberFormat="1" applyFont="1" applyFill="1" applyBorder="1" applyAlignment="1">
      <alignment horizontal="center" vertical="center"/>
    </xf>
    <xf numFmtId="164" fontId="2" fillId="2" borderId="17" xfId="0" applyNumberFormat="1" applyFont="1" applyFill="1" applyBorder="1" applyAlignment="1">
      <alignment horizontal="center" vertical="center"/>
    </xf>
    <xf numFmtId="164" fontId="2" fillId="2" borderId="17" xfId="0" applyNumberFormat="1" applyFont="1" applyFill="1" applyBorder="1" applyAlignment="1">
      <alignment vertic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167" fontId="2" fillId="2" borderId="17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167" fontId="2" fillId="2" borderId="2" xfId="0" applyNumberFormat="1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left" vertical="center" wrapText="1"/>
    </xf>
    <xf numFmtId="0" fontId="4" fillId="5" borderId="12" xfId="0" applyFont="1" applyFill="1" applyBorder="1" applyAlignment="1">
      <alignment horizontal="left" vertical="center" wrapText="1"/>
    </xf>
    <xf numFmtId="0" fontId="14" fillId="4" borderId="22" xfId="0" applyFont="1" applyFill="1" applyBorder="1" applyAlignment="1">
      <alignment horizontal="center" vertical="center" wrapText="1"/>
    </xf>
    <xf numFmtId="1" fontId="2" fillId="2" borderId="14" xfId="0" applyNumberFormat="1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165" fontId="2" fillId="2" borderId="14" xfId="0" applyNumberFormat="1" applyFont="1" applyFill="1" applyBorder="1" applyAlignment="1">
      <alignment horizontal="center" vertical="center"/>
    </xf>
    <xf numFmtId="0" fontId="13" fillId="4" borderId="21" xfId="0" applyFont="1" applyFill="1" applyBorder="1" applyAlignment="1">
      <alignment horizontal="left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6" fillId="0" borderId="0" xfId="0" applyFont="1" applyAlignment="1">
      <alignment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17" fillId="0" borderId="0" xfId="0" applyFont="1"/>
    <xf numFmtId="0" fontId="18" fillId="3" borderId="4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/>
    </xf>
    <xf numFmtId="168" fontId="9" fillId="3" borderId="4" xfId="0" applyNumberFormat="1" applyFont="1" applyFill="1" applyBorder="1" applyAlignment="1">
      <alignment horizontal="center" vertical="center" wrapText="1"/>
    </xf>
    <xf numFmtId="168" fontId="13" fillId="4" borderId="22" xfId="0" applyNumberFormat="1" applyFont="1" applyFill="1" applyBorder="1" applyAlignment="1">
      <alignment horizontal="center" vertical="center"/>
    </xf>
    <xf numFmtId="168" fontId="4" fillId="5" borderId="11" xfId="0" applyNumberFormat="1" applyFont="1" applyFill="1" applyBorder="1" applyAlignment="1">
      <alignment horizontal="left" vertical="center" wrapText="1"/>
    </xf>
    <xf numFmtId="168" fontId="2" fillId="2" borderId="14" xfId="1" applyNumberFormat="1" applyFont="1" applyFill="1" applyBorder="1" applyAlignment="1">
      <alignment horizontal="center" vertical="center"/>
    </xf>
    <xf numFmtId="168" fontId="2" fillId="2" borderId="1" xfId="1" applyNumberFormat="1" applyFont="1" applyFill="1" applyBorder="1" applyAlignment="1">
      <alignment horizontal="center" vertical="center"/>
    </xf>
    <xf numFmtId="168" fontId="5" fillId="2" borderId="0" xfId="0" applyNumberFormat="1" applyFont="1" applyFill="1" applyAlignment="1">
      <alignment horizontal="right" vertical="center" wrapText="1"/>
    </xf>
    <xf numFmtId="168" fontId="18" fillId="3" borderId="5" xfId="0" applyNumberFormat="1" applyFont="1" applyFill="1" applyBorder="1" applyAlignment="1">
      <alignment horizontal="center" vertical="center" wrapText="1"/>
    </xf>
    <xf numFmtId="168" fontId="14" fillId="4" borderId="23" xfId="0" applyNumberFormat="1" applyFont="1" applyFill="1" applyBorder="1" applyAlignment="1">
      <alignment horizontal="center" vertical="center" wrapText="1"/>
    </xf>
    <xf numFmtId="168" fontId="2" fillId="2" borderId="20" xfId="0" applyNumberFormat="1" applyFont="1" applyFill="1" applyBorder="1" applyAlignment="1">
      <alignment vertical="center"/>
    </xf>
    <xf numFmtId="168" fontId="2" fillId="2" borderId="18" xfId="0" applyNumberFormat="1" applyFont="1" applyFill="1" applyBorder="1" applyAlignment="1">
      <alignment vertical="center"/>
    </xf>
    <xf numFmtId="168" fontId="9" fillId="3" borderId="26" xfId="0" applyNumberFormat="1" applyFont="1" applyFill="1" applyBorder="1" applyAlignment="1">
      <alignment horizontal="center" vertical="center" wrapText="1"/>
    </xf>
    <xf numFmtId="168" fontId="1" fillId="2" borderId="18" xfId="0" applyNumberFormat="1" applyFont="1" applyFill="1" applyBorder="1" applyAlignment="1">
      <alignment horizontal="center" vertical="center" wrapText="1"/>
    </xf>
    <xf numFmtId="168" fontId="6" fillId="2" borderId="0" xfId="0" applyNumberFormat="1" applyFont="1" applyFill="1" applyAlignment="1">
      <alignment horizontal="left" vertical="top" wrapText="1"/>
    </xf>
    <xf numFmtId="168" fontId="3" fillId="0" borderId="0" xfId="0" applyNumberFormat="1" applyFont="1"/>
    <xf numFmtId="168" fontId="0" fillId="0" borderId="0" xfId="0" applyNumberFormat="1"/>
    <xf numFmtId="0" fontId="20" fillId="2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wrapText="1"/>
    </xf>
    <xf numFmtId="0" fontId="1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371685</xdr:colOff>
      <xdr:row>0</xdr:row>
      <xdr:rowOff>0</xdr:rowOff>
    </xdr:from>
    <xdr:to>
      <xdr:col>1</xdr:col>
      <xdr:colOff>1025392</xdr:colOff>
      <xdr:row>2</xdr:row>
      <xdr:rowOff>136072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DC7E5A-1231-408D-AE8D-BD9DA7BEC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8435" y="136073"/>
          <a:ext cx="653707" cy="639536"/>
        </a:xfrm>
        <a:prstGeom prst="rect">
          <a:avLst/>
        </a:prstGeom>
      </xdr:spPr>
    </xdr:pic>
    <xdr:clientData/>
  </xdr:twoCellAnchor>
  <xdr:twoCellAnchor editAs="oneCell">
    <xdr:from>
      <xdr:col>8</xdr:col>
      <xdr:colOff>586593</xdr:colOff>
      <xdr:row>0</xdr:row>
      <xdr:rowOff>0</xdr:rowOff>
    </xdr:from>
    <xdr:to>
      <xdr:col>8</xdr:col>
      <xdr:colOff>1118327</xdr:colOff>
      <xdr:row>2</xdr:row>
      <xdr:rowOff>13607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36205E-4402-4A15-B808-42FB57F7E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46379" y="176893"/>
          <a:ext cx="531734" cy="5170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4C09E-80BB-484F-AA98-176C234136C9}">
  <sheetPr>
    <pageSetUpPr fitToPage="1"/>
  </sheetPr>
  <dimension ref="A1:K86"/>
  <sheetViews>
    <sheetView tabSelected="1" zoomScale="70" zoomScaleNormal="70" workbookViewId="0">
      <selection activeCell="C19" sqref="C19"/>
    </sheetView>
  </sheetViews>
  <sheetFormatPr defaultRowHeight="15"/>
  <cols>
    <col min="1" max="1" width="10" bestFit="1" customWidth="1"/>
    <col min="2" max="2" width="53" customWidth="1"/>
    <col min="3" max="3" width="12.42578125" customWidth="1"/>
    <col min="4" max="4" width="10.85546875" customWidth="1"/>
    <col min="5" max="5" width="16.28515625" style="90" customWidth="1"/>
    <col min="6" max="7" width="15.85546875" customWidth="1"/>
    <col min="8" max="9" width="19.28515625" customWidth="1"/>
    <col min="10" max="10" width="27.7109375" customWidth="1"/>
    <col min="11" max="11" width="9.140625" hidden="1" customWidth="1"/>
  </cols>
  <sheetData>
    <row r="1" spans="1:10" ht="2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18.75">
      <c r="A2" s="94" t="s">
        <v>82</v>
      </c>
      <c r="B2" s="94"/>
      <c r="C2" s="94"/>
      <c r="D2" s="94"/>
      <c r="E2" s="94"/>
      <c r="F2" s="94"/>
      <c r="G2" s="94"/>
      <c r="H2" s="94"/>
      <c r="I2" s="94"/>
      <c r="J2" s="94"/>
    </row>
    <row r="3" spans="1:10" ht="17.45" customHeight="1">
      <c r="A3" s="95" t="s">
        <v>85</v>
      </c>
      <c r="B3" s="95"/>
      <c r="C3" s="95"/>
      <c r="D3" s="95"/>
      <c r="E3" s="95"/>
      <c r="F3" s="95"/>
      <c r="G3" s="95"/>
      <c r="H3" s="95"/>
      <c r="I3" s="95"/>
      <c r="J3" s="95"/>
    </row>
    <row r="4" spans="1:10" ht="18.75" customHeight="1" thickBot="1">
      <c r="A4" s="95" t="s">
        <v>86</v>
      </c>
      <c r="B4" s="95"/>
      <c r="C4" s="95"/>
      <c r="D4" s="95"/>
      <c r="E4" s="95"/>
      <c r="F4" s="95"/>
      <c r="G4" s="95"/>
      <c r="H4" s="95"/>
      <c r="I4" s="95"/>
      <c r="J4" s="95"/>
    </row>
    <row r="5" spans="1:10" ht="43.5" thickBot="1">
      <c r="A5" s="75" t="s">
        <v>1</v>
      </c>
      <c r="B5" s="43" t="s">
        <v>5</v>
      </c>
      <c r="C5" s="74" t="s">
        <v>2</v>
      </c>
      <c r="D5" s="44" t="s">
        <v>3</v>
      </c>
      <c r="E5" s="76" t="s">
        <v>87</v>
      </c>
      <c r="F5" s="44" t="s">
        <v>88</v>
      </c>
      <c r="G5" s="44" t="s">
        <v>63</v>
      </c>
      <c r="H5" s="44" t="s">
        <v>4</v>
      </c>
      <c r="I5" s="45" t="s">
        <v>89</v>
      </c>
    </row>
    <row r="6" spans="1:10" ht="19.5" thickBot="1">
      <c r="A6" s="65" t="s">
        <v>67</v>
      </c>
      <c r="B6" s="52"/>
      <c r="C6" s="52"/>
      <c r="D6" s="52"/>
      <c r="E6" s="77"/>
      <c r="F6" s="52"/>
      <c r="G6" s="52"/>
      <c r="H6" s="52"/>
      <c r="I6" s="52"/>
    </row>
    <row r="7" spans="1:10" ht="12" customHeight="1">
      <c r="A7" s="58" t="s">
        <v>8</v>
      </c>
      <c r="B7" s="54"/>
      <c r="C7" s="54"/>
      <c r="D7" s="54"/>
      <c r="E7" s="78"/>
      <c r="F7" s="54"/>
      <c r="G7" s="54"/>
      <c r="H7" s="54"/>
      <c r="I7" s="55"/>
    </row>
    <row r="8" spans="1:10" ht="25.15" customHeight="1">
      <c r="A8" s="59">
        <v>1</v>
      </c>
      <c r="B8" s="15" t="s">
        <v>9</v>
      </c>
      <c r="C8" s="16">
        <v>1</v>
      </c>
      <c r="D8" s="11" t="s">
        <v>10</v>
      </c>
      <c r="E8" s="79"/>
      <c r="F8" s="11"/>
      <c r="G8" s="64">
        <f>E8+F8</f>
        <v>0</v>
      </c>
      <c r="H8" s="11"/>
      <c r="I8" s="31"/>
    </row>
    <row r="9" spans="1:10" ht="12" customHeight="1">
      <c r="A9" s="58" t="s">
        <v>11</v>
      </c>
      <c r="B9" s="54"/>
      <c r="C9" s="54"/>
      <c r="D9" s="54"/>
      <c r="E9" s="78"/>
      <c r="F9" s="54"/>
      <c r="G9" s="54"/>
      <c r="H9" s="54"/>
      <c r="I9" s="55"/>
    </row>
    <row r="10" spans="1:10" ht="25.15" customHeight="1">
      <c r="A10" s="60">
        <v>2</v>
      </c>
      <c r="B10" s="1" t="s">
        <v>12</v>
      </c>
      <c r="C10" s="18">
        <v>65</v>
      </c>
      <c r="D10" s="14" t="s">
        <v>13</v>
      </c>
      <c r="E10" s="79"/>
      <c r="F10" s="2"/>
      <c r="G10" s="64">
        <f>E10+F10</f>
        <v>0</v>
      </c>
      <c r="H10" s="3"/>
      <c r="I10" s="30"/>
    </row>
    <row r="11" spans="1:10" ht="12" customHeight="1">
      <c r="A11" s="58" t="s">
        <v>14</v>
      </c>
      <c r="B11" s="54"/>
      <c r="C11" s="54"/>
      <c r="D11" s="54"/>
      <c r="E11" s="78"/>
      <c r="F11" s="54"/>
      <c r="G11" s="54"/>
      <c r="H11" s="54"/>
      <c r="I11" s="55"/>
    </row>
    <row r="12" spans="1:10" ht="25.15" customHeight="1">
      <c r="A12" s="60">
        <v>3</v>
      </c>
      <c r="B12" s="1" t="s">
        <v>15</v>
      </c>
      <c r="C12" s="18">
        <v>1</v>
      </c>
      <c r="D12" s="14" t="s">
        <v>10</v>
      </c>
      <c r="E12" s="79"/>
      <c r="F12" s="2"/>
      <c r="G12" s="64">
        <f t="shared" ref="G12:G15" si="0">E12+F12</f>
        <v>0</v>
      </c>
      <c r="H12" s="3"/>
      <c r="I12" s="30"/>
    </row>
    <row r="13" spans="1:10" ht="25.15" customHeight="1">
      <c r="A13" s="60">
        <v>4</v>
      </c>
      <c r="B13" s="1" t="s">
        <v>16</v>
      </c>
      <c r="C13" s="18">
        <v>1</v>
      </c>
      <c r="D13" s="14" t="s">
        <v>10</v>
      </c>
      <c r="E13" s="79"/>
      <c r="F13" s="2"/>
      <c r="G13" s="64">
        <f t="shared" si="0"/>
        <v>0</v>
      </c>
      <c r="H13" s="3"/>
      <c r="I13" s="30"/>
    </row>
    <row r="14" spans="1:10" ht="25.15" customHeight="1">
      <c r="A14" s="60">
        <v>5</v>
      </c>
      <c r="B14" s="1" t="s">
        <v>70</v>
      </c>
      <c r="C14" s="18">
        <v>35</v>
      </c>
      <c r="D14" s="14" t="s">
        <v>18</v>
      </c>
      <c r="E14" s="79"/>
      <c r="F14" s="2"/>
      <c r="G14" s="64">
        <f t="shared" si="0"/>
        <v>0</v>
      </c>
      <c r="H14" s="3"/>
      <c r="I14" s="30"/>
    </row>
    <row r="15" spans="1:10" ht="25.15" customHeight="1">
      <c r="A15" s="60">
        <v>6</v>
      </c>
      <c r="B15" s="1" t="s">
        <v>17</v>
      </c>
      <c r="C15" s="18">
        <v>80</v>
      </c>
      <c r="D15" s="14" t="s">
        <v>18</v>
      </c>
      <c r="E15" s="79"/>
      <c r="F15" s="2"/>
      <c r="G15" s="64">
        <f t="shared" si="0"/>
        <v>0</v>
      </c>
      <c r="H15" s="3"/>
      <c r="I15" s="30"/>
    </row>
    <row r="16" spans="1:10" ht="12" customHeight="1">
      <c r="A16" s="58" t="s">
        <v>19</v>
      </c>
      <c r="B16" s="54"/>
      <c r="C16" s="54"/>
      <c r="D16" s="54"/>
      <c r="E16" s="78"/>
      <c r="F16" s="54"/>
      <c r="G16" s="54"/>
      <c r="H16" s="54"/>
      <c r="I16" s="55"/>
    </row>
    <row r="17" spans="1:9" ht="25.15" customHeight="1">
      <c r="A17" s="59">
        <v>7</v>
      </c>
      <c r="B17" s="26" t="s">
        <v>21</v>
      </c>
      <c r="C17" s="16">
        <v>930</v>
      </c>
      <c r="D17" s="11" t="s">
        <v>20</v>
      </c>
      <c r="E17" s="79"/>
      <c r="F17" s="27"/>
      <c r="G17" s="64">
        <f t="shared" ref="G17:G18" si="1">E17+F17</f>
        <v>0</v>
      </c>
      <c r="H17" s="10"/>
      <c r="I17" s="32"/>
    </row>
    <row r="18" spans="1:9" ht="25.15" customHeight="1">
      <c r="A18" s="61">
        <v>8</v>
      </c>
      <c r="B18" s="91" t="s">
        <v>59</v>
      </c>
      <c r="C18" s="18">
        <v>1</v>
      </c>
      <c r="D18" s="14" t="s">
        <v>10</v>
      </c>
      <c r="E18" s="79"/>
      <c r="F18" s="14"/>
      <c r="G18" s="64">
        <f t="shared" si="1"/>
        <v>0</v>
      </c>
      <c r="H18" s="3"/>
      <c r="I18" s="30"/>
    </row>
    <row r="19" spans="1:9" ht="12" customHeight="1">
      <c r="A19" s="58" t="s">
        <v>22</v>
      </c>
      <c r="B19" s="54"/>
      <c r="C19" s="54"/>
      <c r="D19" s="54"/>
      <c r="E19" s="78"/>
      <c r="F19" s="54"/>
      <c r="G19" s="54"/>
      <c r="H19" s="54"/>
      <c r="I19" s="55"/>
    </row>
    <row r="20" spans="1:9" ht="25.15" customHeight="1">
      <c r="A20" s="60">
        <v>9</v>
      </c>
      <c r="B20" s="25" t="s">
        <v>23</v>
      </c>
      <c r="C20" s="13">
        <v>1</v>
      </c>
      <c r="D20" s="14" t="s">
        <v>25</v>
      </c>
      <c r="E20" s="79"/>
      <c r="F20" s="2"/>
      <c r="G20" s="64">
        <f t="shared" ref="G20:G21" si="2">E20+F20</f>
        <v>0</v>
      </c>
      <c r="H20" s="3"/>
      <c r="I20" s="30"/>
    </row>
    <row r="21" spans="1:9" ht="25.15" customHeight="1">
      <c r="A21" s="59">
        <v>10</v>
      </c>
      <c r="B21" s="26" t="s">
        <v>24</v>
      </c>
      <c r="C21" s="20">
        <v>1</v>
      </c>
      <c r="D21" s="11" t="s">
        <v>26</v>
      </c>
      <c r="E21" s="79"/>
      <c r="F21" s="19"/>
      <c r="G21" s="64">
        <f t="shared" si="2"/>
        <v>0</v>
      </c>
      <c r="H21" s="10"/>
      <c r="I21" s="32"/>
    </row>
    <row r="22" spans="1:9" ht="12" customHeight="1">
      <c r="A22" s="58" t="s">
        <v>27</v>
      </c>
      <c r="B22" s="54"/>
      <c r="C22" s="54"/>
      <c r="D22" s="54"/>
      <c r="E22" s="78"/>
      <c r="F22" s="54"/>
      <c r="G22" s="54"/>
      <c r="H22" s="54"/>
      <c r="I22" s="55"/>
    </row>
    <row r="23" spans="1:9" ht="25.15" customHeight="1">
      <c r="A23" s="59">
        <v>11</v>
      </c>
      <c r="B23" s="15" t="s">
        <v>58</v>
      </c>
      <c r="C23" s="20">
        <v>1658</v>
      </c>
      <c r="D23" s="14" t="s">
        <v>20</v>
      </c>
      <c r="E23" s="79"/>
      <c r="F23" s="19"/>
      <c r="G23" s="64">
        <f t="shared" ref="G23:G27" si="3">E23+F23</f>
        <v>0</v>
      </c>
      <c r="H23" s="10"/>
      <c r="I23" s="32"/>
    </row>
    <row r="24" spans="1:9" ht="25.15" customHeight="1">
      <c r="A24" s="59">
        <v>12</v>
      </c>
      <c r="B24" s="15" t="s">
        <v>55</v>
      </c>
      <c r="C24" s="20">
        <v>1875</v>
      </c>
      <c r="D24" s="14" t="s">
        <v>20</v>
      </c>
      <c r="E24" s="79"/>
      <c r="F24" s="19"/>
      <c r="G24" s="64">
        <f t="shared" si="3"/>
        <v>0</v>
      </c>
      <c r="H24" s="10"/>
      <c r="I24" s="32"/>
    </row>
    <row r="25" spans="1:9" ht="25.15" customHeight="1">
      <c r="A25" s="59">
        <v>13</v>
      </c>
      <c r="B25" s="15" t="s">
        <v>28</v>
      </c>
      <c r="C25" s="20">
        <v>1658</v>
      </c>
      <c r="D25" s="14" t="s">
        <v>20</v>
      </c>
      <c r="E25" s="79"/>
      <c r="F25" s="19"/>
      <c r="G25" s="64">
        <f t="shared" si="3"/>
        <v>0</v>
      </c>
      <c r="H25" s="10"/>
      <c r="I25" s="32"/>
    </row>
    <row r="26" spans="1:9" ht="25.15" customHeight="1">
      <c r="A26" s="59">
        <v>14</v>
      </c>
      <c r="B26" s="15" t="s">
        <v>56</v>
      </c>
      <c r="C26" s="20">
        <v>365</v>
      </c>
      <c r="D26" s="14" t="s">
        <v>20</v>
      </c>
      <c r="E26" s="79"/>
      <c r="F26" s="19"/>
      <c r="G26" s="64">
        <f t="shared" si="3"/>
        <v>0</v>
      </c>
      <c r="H26" s="10"/>
      <c r="I26" s="32"/>
    </row>
    <row r="27" spans="1:9" ht="25.15" customHeight="1">
      <c r="A27" s="59">
        <v>15</v>
      </c>
      <c r="B27" s="26" t="s">
        <v>29</v>
      </c>
      <c r="C27" s="20">
        <v>3288</v>
      </c>
      <c r="D27" s="14" t="s">
        <v>20</v>
      </c>
      <c r="E27" s="79"/>
      <c r="F27" s="19"/>
      <c r="G27" s="64">
        <f t="shared" si="3"/>
        <v>0</v>
      </c>
      <c r="H27" s="10"/>
      <c r="I27" s="32"/>
    </row>
    <row r="28" spans="1:9" ht="12" customHeight="1">
      <c r="A28" s="58" t="s">
        <v>30</v>
      </c>
      <c r="B28" s="54"/>
      <c r="C28" s="54"/>
      <c r="D28" s="54"/>
      <c r="E28" s="78"/>
      <c r="F28" s="54"/>
      <c r="G28" s="54"/>
      <c r="H28" s="54"/>
      <c r="I28" s="55"/>
    </row>
    <row r="29" spans="1:9" ht="25.15" customHeight="1">
      <c r="A29" s="59">
        <v>16</v>
      </c>
      <c r="B29" s="15" t="s">
        <v>31</v>
      </c>
      <c r="C29" s="16">
        <v>1</v>
      </c>
      <c r="D29" s="11" t="s">
        <v>10</v>
      </c>
      <c r="E29" s="79"/>
      <c r="F29" s="19"/>
      <c r="G29" s="64">
        <f>E29+F29</f>
        <v>0</v>
      </c>
      <c r="H29" s="10"/>
      <c r="I29" s="32"/>
    </row>
    <row r="30" spans="1:9" ht="12" customHeight="1">
      <c r="A30" s="58" t="s">
        <v>32</v>
      </c>
      <c r="B30" s="54"/>
      <c r="C30" s="54"/>
      <c r="D30" s="54"/>
      <c r="E30" s="78"/>
      <c r="F30" s="54"/>
      <c r="G30" s="54"/>
      <c r="H30" s="54"/>
      <c r="I30" s="55"/>
    </row>
    <row r="31" spans="1:9" ht="25.15" customHeight="1">
      <c r="A31" s="60">
        <v>17</v>
      </c>
      <c r="B31" s="1" t="s">
        <v>60</v>
      </c>
      <c r="C31" s="13">
        <v>1</v>
      </c>
      <c r="D31" s="14" t="s">
        <v>10</v>
      </c>
      <c r="E31" s="79"/>
      <c r="F31" s="14"/>
      <c r="G31" s="64">
        <f t="shared" ref="G31:G34" si="4">E31+F31</f>
        <v>0</v>
      </c>
      <c r="H31" s="14"/>
      <c r="I31" s="33"/>
    </row>
    <row r="32" spans="1:9" ht="25.15" customHeight="1">
      <c r="A32" s="62">
        <v>18</v>
      </c>
      <c r="B32" s="17" t="s">
        <v>33</v>
      </c>
      <c r="C32" s="21">
        <v>214</v>
      </c>
      <c r="D32" s="12" t="s">
        <v>18</v>
      </c>
      <c r="E32" s="79"/>
      <c r="F32" s="12"/>
      <c r="G32" s="64">
        <f t="shared" si="4"/>
        <v>0</v>
      </c>
      <c r="H32" s="12"/>
      <c r="I32" s="34"/>
    </row>
    <row r="33" spans="1:9" ht="25.15" customHeight="1">
      <c r="A33" s="62">
        <v>19</v>
      </c>
      <c r="B33" s="17" t="s">
        <v>34</v>
      </c>
      <c r="C33" s="21">
        <v>4</v>
      </c>
      <c r="D33" s="12" t="s">
        <v>44</v>
      </c>
      <c r="E33" s="79"/>
      <c r="F33" s="12"/>
      <c r="G33" s="64">
        <f t="shared" si="4"/>
        <v>0</v>
      </c>
      <c r="H33" s="12"/>
      <c r="I33" s="34"/>
    </row>
    <row r="34" spans="1:9" ht="25.15" customHeight="1">
      <c r="A34" s="62">
        <v>20</v>
      </c>
      <c r="B34" s="17" t="s">
        <v>35</v>
      </c>
      <c r="C34" s="21">
        <v>570</v>
      </c>
      <c r="D34" s="12" t="s">
        <v>18</v>
      </c>
      <c r="E34" s="79"/>
      <c r="F34" s="12"/>
      <c r="G34" s="64">
        <f t="shared" si="4"/>
        <v>0</v>
      </c>
      <c r="H34" s="12"/>
      <c r="I34" s="34"/>
    </row>
    <row r="35" spans="1:9" ht="12" customHeight="1">
      <c r="A35" s="58" t="s">
        <v>36</v>
      </c>
      <c r="B35" s="54"/>
      <c r="C35" s="54"/>
      <c r="D35" s="54"/>
      <c r="E35" s="78"/>
      <c r="F35" s="54"/>
      <c r="G35" s="54"/>
      <c r="H35" s="54"/>
      <c r="I35" s="55"/>
    </row>
    <row r="36" spans="1:9" ht="25.15" customHeight="1">
      <c r="A36" s="62">
        <v>21</v>
      </c>
      <c r="B36" s="17" t="s">
        <v>37</v>
      </c>
      <c r="C36" s="22">
        <v>1</v>
      </c>
      <c r="D36" s="12" t="s">
        <v>10</v>
      </c>
      <c r="E36" s="79"/>
      <c r="F36" s="12"/>
      <c r="G36" s="64">
        <f t="shared" ref="G36:G43" si="5">E36+F36</f>
        <v>0</v>
      </c>
      <c r="H36" s="12"/>
      <c r="I36" s="34"/>
    </row>
    <row r="37" spans="1:9" ht="25.15" customHeight="1">
      <c r="A37" s="62">
        <v>22</v>
      </c>
      <c r="B37" s="17" t="s">
        <v>38</v>
      </c>
      <c r="C37" s="22">
        <v>1</v>
      </c>
      <c r="D37" s="12" t="s">
        <v>10</v>
      </c>
      <c r="E37" s="79"/>
      <c r="F37" s="12"/>
      <c r="G37" s="64">
        <f t="shared" si="5"/>
        <v>0</v>
      </c>
      <c r="H37" s="12"/>
      <c r="I37" s="34"/>
    </row>
    <row r="38" spans="1:9" ht="25.15" customHeight="1">
      <c r="A38" s="60">
        <v>23</v>
      </c>
      <c r="B38" s="1" t="s">
        <v>39</v>
      </c>
      <c r="C38" s="23">
        <v>1</v>
      </c>
      <c r="D38" s="14" t="s">
        <v>10</v>
      </c>
      <c r="E38" s="79"/>
      <c r="F38" s="2"/>
      <c r="G38" s="64">
        <f t="shared" si="5"/>
        <v>0</v>
      </c>
      <c r="H38" s="3"/>
      <c r="I38" s="30"/>
    </row>
    <row r="39" spans="1:9" ht="25.15" customHeight="1">
      <c r="A39" s="60">
        <v>24</v>
      </c>
      <c r="B39" s="1" t="s">
        <v>40</v>
      </c>
      <c r="C39" s="23">
        <v>1</v>
      </c>
      <c r="D39" s="14" t="s">
        <v>10</v>
      </c>
      <c r="E39" s="79"/>
      <c r="F39" s="2"/>
      <c r="G39" s="64">
        <f t="shared" si="5"/>
        <v>0</v>
      </c>
      <c r="H39" s="3"/>
      <c r="I39" s="30"/>
    </row>
    <row r="40" spans="1:9" ht="25.15" customHeight="1">
      <c r="A40" s="60">
        <v>25</v>
      </c>
      <c r="B40" s="1" t="s">
        <v>41</v>
      </c>
      <c r="C40" s="23">
        <v>1</v>
      </c>
      <c r="D40" s="14" t="s">
        <v>10</v>
      </c>
      <c r="E40" s="79"/>
      <c r="F40" s="2"/>
      <c r="G40" s="64">
        <f t="shared" si="5"/>
        <v>0</v>
      </c>
      <c r="H40" s="3"/>
      <c r="I40" s="30"/>
    </row>
    <row r="41" spans="1:9" ht="25.15" customHeight="1">
      <c r="A41" s="60">
        <v>26</v>
      </c>
      <c r="B41" s="1" t="s">
        <v>57</v>
      </c>
      <c r="C41" s="23">
        <v>1</v>
      </c>
      <c r="D41" s="14" t="s">
        <v>10</v>
      </c>
      <c r="E41" s="79"/>
      <c r="F41" s="2"/>
      <c r="G41" s="64">
        <f t="shared" si="5"/>
        <v>0</v>
      </c>
      <c r="H41" s="3"/>
      <c r="I41" s="30"/>
    </row>
    <row r="42" spans="1:9" ht="25.15" customHeight="1">
      <c r="A42" s="60">
        <v>27</v>
      </c>
      <c r="B42" s="1" t="s">
        <v>42</v>
      </c>
      <c r="C42" s="23">
        <v>70</v>
      </c>
      <c r="D42" s="14" t="s">
        <v>45</v>
      </c>
      <c r="E42" s="79"/>
      <c r="F42" s="2"/>
      <c r="G42" s="64">
        <f t="shared" si="5"/>
        <v>0</v>
      </c>
      <c r="H42" s="3"/>
      <c r="I42" s="30"/>
    </row>
    <row r="43" spans="1:9" ht="25.15" customHeight="1">
      <c r="A43" s="61">
        <v>28</v>
      </c>
      <c r="B43" s="15" t="s">
        <v>43</v>
      </c>
      <c r="C43" s="57">
        <v>1</v>
      </c>
      <c r="D43" s="11" t="s">
        <v>10</v>
      </c>
      <c r="E43" s="79"/>
      <c r="F43" s="11"/>
      <c r="G43" s="64">
        <f t="shared" si="5"/>
        <v>0</v>
      </c>
      <c r="H43" s="11"/>
      <c r="I43" s="31"/>
    </row>
    <row r="44" spans="1:9" ht="12" customHeight="1">
      <c r="A44" s="58" t="s">
        <v>46</v>
      </c>
      <c r="B44" s="54"/>
      <c r="C44" s="54"/>
      <c r="D44" s="54"/>
      <c r="E44" s="78"/>
      <c r="F44" s="54"/>
      <c r="G44" s="54"/>
      <c r="H44" s="54"/>
      <c r="I44" s="55"/>
    </row>
    <row r="45" spans="1:9" ht="25.15" customHeight="1">
      <c r="A45" s="60">
        <v>29</v>
      </c>
      <c r="B45" s="25" t="s">
        <v>47</v>
      </c>
      <c r="C45" s="23">
        <v>600</v>
      </c>
      <c r="D45" s="14" t="s">
        <v>44</v>
      </c>
      <c r="E45" s="79"/>
      <c r="F45" s="2"/>
      <c r="G45" s="64">
        <f t="shared" ref="G45:G47" si="6">E45+F45</f>
        <v>0</v>
      </c>
      <c r="H45" s="3"/>
      <c r="I45" s="30"/>
    </row>
    <row r="46" spans="1:9" ht="25.15" customHeight="1">
      <c r="A46" s="60">
        <v>30</v>
      </c>
      <c r="B46" s="1" t="s">
        <v>68</v>
      </c>
      <c r="C46" s="24">
        <v>402.38</v>
      </c>
      <c r="D46" s="14" t="s">
        <v>52</v>
      </c>
      <c r="E46" s="79"/>
      <c r="F46" s="2"/>
      <c r="G46" s="64">
        <f t="shared" si="6"/>
        <v>0</v>
      </c>
      <c r="H46" s="3"/>
      <c r="I46" s="30"/>
    </row>
    <row r="47" spans="1:9" ht="25.15" customHeight="1">
      <c r="A47" s="60">
        <v>31</v>
      </c>
      <c r="B47" s="1" t="s">
        <v>69</v>
      </c>
      <c r="C47" s="13">
        <v>1</v>
      </c>
      <c r="D47" s="14" t="s">
        <v>10</v>
      </c>
      <c r="E47" s="79"/>
      <c r="F47" s="2"/>
      <c r="G47" s="64">
        <f t="shared" si="6"/>
        <v>0</v>
      </c>
      <c r="H47" s="3"/>
      <c r="I47" s="30"/>
    </row>
    <row r="48" spans="1:9" ht="12" customHeight="1">
      <c r="A48" s="58" t="s">
        <v>48</v>
      </c>
      <c r="B48" s="54"/>
      <c r="C48" s="54"/>
      <c r="D48" s="54"/>
      <c r="E48" s="78"/>
      <c r="F48" s="54"/>
      <c r="G48" s="54"/>
      <c r="H48" s="54"/>
      <c r="I48" s="55"/>
    </row>
    <row r="49" spans="1:10" ht="25.15" customHeight="1">
      <c r="A49" s="60">
        <v>32</v>
      </c>
      <c r="B49" s="1" t="s">
        <v>49</v>
      </c>
      <c r="C49" s="13">
        <v>121</v>
      </c>
      <c r="D49" s="14" t="s">
        <v>53</v>
      </c>
      <c r="E49" s="79"/>
      <c r="F49" s="2"/>
      <c r="G49" s="64">
        <f t="shared" ref="G49:G51" si="7">E49+F49</f>
        <v>0</v>
      </c>
      <c r="H49" s="3"/>
      <c r="I49" s="30"/>
    </row>
    <row r="50" spans="1:10" ht="25.15" customHeight="1">
      <c r="A50" s="60">
        <v>33</v>
      </c>
      <c r="B50" s="1" t="s">
        <v>50</v>
      </c>
      <c r="C50" s="13">
        <v>51</v>
      </c>
      <c r="D50" s="14" t="s">
        <v>54</v>
      </c>
      <c r="E50" s="79"/>
      <c r="F50" s="2"/>
      <c r="G50" s="64">
        <f t="shared" si="7"/>
        <v>0</v>
      </c>
      <c r="H50" s="3"/>
      <c r="I50" s="30"/>
    </row>
    <row r="51" spans="1:10" ht="25.15" customHeight="1" thickBot="1">
      <c r="A51" s="63">
        <v>34</v>
      </c>
      <c r="B51" s="41" t="s">
        <v>51</v>
      </c>
      <c r="C51" s="35">
        <v>2800</v>
      </c>
      <c r="D51" s="36" t="s">
        <v>20</v>
      </c>
      <c r="E51" s="79"/>
      <c r="F51" s="37"/>
      <c r="G51" s="64">
        <f t="shared" si="7"/>
        <v>0</v>
      </c>
      <c r="H51" s="38"/>
      <c r="I51" s="39"/>
    </row>
    <row r="52" spans="1:10" ht="19.5" thickBot="1">
      <c r="A52" s="65" t="s">
        <v>71</v>
      </c>
      <c r="B52" s="52"/>
      <c r="C52" s="52"/>
      <c r="D52" s="52"/>
      <c r="E52" s="77"/>
      <c r="F52" s="52"/>
      <c r="G52" s="52"/>
      <c r="H52" s="52"/>
      <c r="I52" s="53"/>
    </row>
    <row r="53" spans="1:10" ht="12" customHeight="1">
      <c r="A53" s="58" t="s">
        <v>72</v>
      </c>
      <c r="B53" s="54"/>
      <c r="C53" s="54"/>
      <c r="D53" s="54"/>
      <c r="E53" s="78"/>
      <c r="F53" s="54"/>
      <c r="G53" s="54"/>
      <c r="H53" s="54"/>
      <c r="I53" s="55"/>
    </row>
    <row r="54" spans="1:10" ht="25.15" customHeight="1">
      <c r="A54" s="60">
        <v>35</v>
      </c>
      <c r="B54" s="1" t="s">
        <v>73</v>
      </c>
      <c r="C54" s="13">
        <v>1</v>
      </c>
      <c r="D54" s="14" t="s">
        <v>10</v>
      </c>
      <c r="E54" s="79"/>
      <c r="F54" s="2"/>
      <c r="G54" s="64">
        <f t="shared" ref="G54:G63" si="8">E54+F54</f>
        <v>0</v>
      </c>
      <c r="H54" s="3"/>
      <c r="I54" s="30"/>
    </row>
    <row r="55" spans="1:10" ht="25.15" customHeight="1">
      <c r="A55" s="60">
        <v>36</v>
      </c>
      <c r="B55" s="1" t="s">
        <v>15</v>
      </c>
      <c r="C55" s="13">
        <v>1</v>
      </c>
      <c r="D55" s="14" t="s">
        <v>10</v>
      </c>
      <c r="E55" s="79"/>
      <c r="F55" s="2"/>
      <c r="G55" s="64">
        <f t="shared" si="8"/>
        <v>0</v>
      </c>
      <c r="H55" s="3"/>
      <c r="I55" s="30"/>
    </row>
    <row r="56" spans="1:10" ht="25.15" customHeight="1">
      <c r="A56" s="60">
        <v>37</v>
      </c>
      <c r="B56" s="1" t="s">
        <v>74</v>
      </c>
      <c r="C56" s="13">
        <v>1</v>
      </c>
      <c r="D56" s="14" t="s">
        <v>10</v>
      </c>
      <c r="E56" s="79"/>
      <c r="F56" s="2"/>
      <c r="G56" s="64">
        <f t="shared" si="8"/>
        <v>0</v>
      </c>
      <c r="H56" s="3"/>
      <c r="I56" s="30"/>
    </row>
    <row r="57" spans="1:10" ht="25.15" customHeight="1">
      <c r="A57" s="60">
        <v>38</v>
      </c>
      <c r="B57" s="1" t="s">
        <v>75</v>
      </c>
      <c r="C57" s="13">
        <v>1</v>
      </c>
      <c r="D57" s="14" t="s">
        <v>10</v>
      </c>
      <c r="E57" s="79"/>
      <c r="F57" s="2"/>
      <c r="G57" s="64">
        <f t="shared" si="8"/>
        <v>0</v>
      </c>
      <c r="H57" s="3"/>
      <c r="I57" s="30"/>
    </row>
    <row r="58" spans="1:10" ht="25.15" customHeight="1">
      <c r="A58" s="60">
        <v>39</v>
      </c>
      <c r="B58" s="1" t="s">
        <v>76</v>
      </c>
      <c r="C58" s="13">
        <v>1</v>
      </c>
      <c r="D58" s="14" t="s">
        <v>10</v>
      </c>
      <c r="E58" s="79"/>
      <c r="F58" s="2"/>
      <c r="G58" s="64">
        <f t="shared" si="8"/>
        <v>0</v>
      </c>
      <c r="H58" s="3"/>
      <c r="I58" s="30"/>
    </row>
    <row r="59" spans="1:10" ht="25.15" customHeight="1">
      <c r="A59" s="60">
        <v>40</v>
      </c>
      <c r="B59" s="1" t="s">
        <v>77</v>
      </c>
      <c r="C59" s="13">
        <v>1</v>
      </c>
      <c r="D59" s="14" t="s">
        <v>10</v>
      </c>
      <c r="E59" s="79"/>
      <c r="F59" s="2"/>
      <c r="G59" s="64">
        <f t="shared" si="8"/>
        <v>0</v>
      </c>
      <c r="H59" s="3"/>
      <c r="I59" s="30"/>
    </row>
    <row r="60" spans="1:10" ht="25.15" customHeight="1">
      <c r="A60" s="60">
        <v>41</v>
      </c>
      <c r="B60" s="1" t="s">
        <v>78</v>
      </c>
      <c r="C60" s="13">
        <v>1</v>
      </c>
      <c r="D60" s="14" t="s">
        <v>10</v>
      </c>
      <c r="E60" s="79"/>
      <c r="F60" s="2"/>
      <c r="G60" s="64">
        <f t="shared" si="8"/>
        <v>0</v>
      </c>
      <c r="H60" s="3"/>
      <c r="I60" s="30"/>
    </row>
    <row r="61" spans="1:10" ht="25.15" customHeight="1">
      <c r="A61" s="60">
        <v>42</v>
      </c>
      <c r="B61" s="1" t="s">
        <v>79</v>
      </c>
      <c r="C61" s="13">
        <v>1</v>
      </c>
      <c r="D61" s="14" t="s">
        <v>10</v>
      </c>
      <c r="E61" s="79"/>
      <c r="F61" s="2"/>
      <c r="G61" s="64">
        <f t="shared" si="8"/>
        <v>0</v>
      </c>
      <c r="H61" s="3"/>
      <c r="I61" s="30"/>
    </row>
    <row r="62" spans="1:10" ht="25.15" customHeight="1">
      <c r="A62" s="60">
        <v>43</v>
      </c>
      <c r="B62" s="1" t="s">
        <v>80</v>
      </c>
      <c r="C62" s="13">
        <v>1</v>
      </c>
      <c r="D62" s="14" t="s">
        <v>10</v>
      </c>
      <c r="E62" s="79"/>
      <c r="F62" s="2"/>
      <c r="G62" s="64">
        <f t="shared" si="8"/>
        <v>0</v>
      </c>
      <c r="H62" s="3"/>
      <c r="I62" s="30"/>
    </row>
    <row r="63" spans="1:10" ht="25.15" customHeight="1" thickBot="1">
      <c r="A63" s="63">
        <v>44</v>
      </c>
      <c r="B63" s="41" t="s">
        <v>81</v>
      </c>
      <c r="C63" s="35">
        <v>1</v>
      </c>
      <c r="D63" s="36" t="s">
        <v>10</v>
      </c>
      <c r="E63" s="80"/>
      <c r="F63" s="37"/>
      <c r="G63" s="66">
        <f t="shared" si="8"/>
        <v>0</v>
      </c>
      <c r="H63" s="38"/>
      <c r="I63" s="39"/>
    </row>
    <row r="64" spans="1:10" ht="25.15" customHeight="1">
      <c r="A64" s="68" t="s">
        <v>90</v>
      </c>
      <c r="B64" s="7"/>
      <c r="C64" s="7"/>
      <c r="D64" s="7"/>
      <c r="E64" s="81"/>
      <c r="F64" s="7"/>
      <c r="G64" s="7"/>
      <c r="H64" s="6"/>
      <c r="I64" s="28"/>
      <c r="J64" s="28"/>
    </row>
    <row r="65" spans="1:10" ht="38.450000000000003" customHeight="1" thickBot="1">
      <c r="A65" s="72" t="s">
        <v>93</v>
      </c>
      <c r="B65" s="7"/>
      <c r="C65" s="7"/>
      <c r="D65" s="7"/>
      <c r="E65" s="81"/>
      <c r="F65" s="7"/>
      <c r="G65" s="7" t="s">
        <v>91</v>
      </c>
      <c r="H65" s="70">
        <f>SUM(G8:G63)</f>
        <v>0</v>
      </c>
      <c r="I65" s="46"/>
    </row>
    <row r="66" spans="1:10" ht="48.6" customHeight="1" thickBot="1">
      <c r="A66" s="42" t="s">
        <v>61</v>
      </c>
      <c r="B66" s="43" t="s">
        <v>5</v>
      </c>
      <c r="C66" s="74" t="s">
        <v>2</v>
      </c>
      <c r="D66" s="73" t="s">
        <v>3</v>
      </c>
      <c r="E66" s="82" t="s">
        <v>63</v>
      </c>
      <c r="F66" s="28"/>
      <c r="G66" s="69" t="s">
        <v>92</v>
      </c>
      <c r="H66" s="71"/>
    </row>
    <row r="67" spans="1:10" ht="17.25" customHeight="1" thickBot="1">
      <c r="A67" s="67" t="s">
        <v>62</v>
      </c>
      <c r="B67" s="56"/>
      <c r="C67" s="56"/>
      <c r="D67" s="56"/>
      <c r="E67" s="83"/>
      <c r="F67" s="28"/>
      <c r="G67" s="28"/>
    </row>
    <row r="68" spans="1:10" ht="25.15" customHeight="1">
      <c r="A68" s="9">
        <v>1</v>
      </c>
      <c r="B68" s="50" t="s">
        <v>64</v>
      </c>
      <c r="C68" s="51">
        <v>1</v>
      </c>
      <c r="D68" s="51" t="s">
        <v>10</v>
      </c>
      <c r="E68" s="84"/>
      <c r="F68" s="5"/>
      <c r="G68" s="5"/>
    </row>
    <row r="69" spans="1:10" ht="25.15" customHeight="1" thickBot="1">
      <c r="A69" s="29">
        <v>2</v>
      </c>
      <c r="B69" s="41" t="s">
        <v>65</v>
      </c>
      <c r="C69" s="40">
        <v>1</v>
      </c>
      <c r="D69" s="40" t="s">
        <v>10</v>
      </c>
      <c r="E69" s="85"/>
      <c r="F69" s="5"/>
      <c r="G69" s="5"/>
    </row>
    <row r="70" spans="1:10" ht="25.15" customHeight="1" thickBot="1">
      <c r="A70" s="7"/>
      <c r="B70" s="7"/>
      <c r="C70" s="7"/>
      <c r="D70" s="7"/>
      <c r="E70" s="81"/>
      <c r="F70" s="7"/>
      <c r="G70" s="7"/>
      <c r="H70" s="6"/>
      <c r="I70" s="5"/>
      <c r="J70" s="5"/>
    </row>
    <row r="71" spans="1:10" ht="25.15" customHeight="1">
      <c r="A71" s="47" t="s">
        <v>61</v>
      </c>
      <c r="B71" s="48" t="s">
        <v>5</v>
      </c>
      <c r="C71" s="49" t="s">
        <v>2</v>
      </c>
      <c r="D71" s="49" t="s">
        <v>3</v>
      </c>
      <c r="E71" s="86" t="s">
        <v>83</v>
      </c>
      <c r="F71" s="7"/>
      <c r="G71" s="7"/>
      <c r="H71" s="6"/>
      <c r="I71" s="5"/>
      <c r="J71" s="5"/>
    </row>
    <row r="72" spans="1:10" ht="25.15" customHeight="1" thickBot="1">
      <c r="A72" s="29">
        <v>1</v>
      </c>
      <c r="B72" s="41" t="s">
        <v>84</v>
      </c>
      <c r="C72" s="38">
        <v>1</v>
      </c>
      <c r="D72" s="38" t="s">
        <v>10</v>
      </c>
      <c r="E72" s="87">
        <v>65204</v>
      </c>
      <c r="F72" s="7"/>
      <c r="G72" s="7"/>
      <c r="H72" s="6"/>
      <c r="I72" s="5"/>
      <c r="J72" s="5"/>
    </row>
    <row r="73" spans="1:10" ht="25.15" customHeight="1">
      <c r="A73" s="7"/>
      <c r="B73" s="7"/>
      <c r="C73" s="7"/>
      <c r="D73" s="7"/>
      <c r="E73" s="81"/>
      <c r="F73" s="7"/>
      <c r="G73" s="7"/>
      <c r="H73" s="6"/>
      <c r="I73" s="5"/>
      <c r="J73" s="5"/>
    </row>
    <row r="74" spans="1:10">
      <c r="A74" s="92" t="s">
        <v>66</v>
      </c>
      <c r="B74" s="92"/>
      <c r="C74" s="92"/>
      <c r="D74" s="92"/>
      <c r="E74" s="92"/>
      <c r="F74" s="92"/>
      <c r="G74" s="92"/>
      <c r="H74" s="92"/>
      <c r="I74" s="92"/>
      <c r="J74" s="92"/>
    </row>
    <row r="75" spans="1:10" ht="14.45" customHeight="1">
      <c r="A75" s="92"/>
      <c r="B75" s="92"/>
      <c r="C75" s="92"/>
      <c r="D75" s="92"/>
      <c r="E75" s="92"/>
      <c r="F75" s="92"/>
      <c r="G75" s="92"/>
      <c r="H75" s="92"/>
      <c r="I75" s="92"/>
      <c r="J75" s="92"/>
    </row>
    <row r="76" spans="1:10" ht="15.75">
      <c r="A76" s="8"/>
      <c r="B76" s="8"/>
      <c r="C76" s="8"/>
      <c r="D76" s="8"/>
      <c r="E76" s="88"/>
      <c r="F76" s="8"/>
      <c r="G76" s="8"/>
      <c r="H76" s="8"/>
      <c r="I76" s="8"/>
      <c r="J76" s="8"/>
    </row>
    <row r="77" spans="1:10" ht="14.45" customHeight="1">
      <c r="A77" s="92" t="s">
        <v>6</v>
      </c>
      <c r="B77" s="92"/>
      <c r="C77" s="92"/>
      <c r="D77" s="92"/>
      <c r="E77" s="92"/>
      <c r="F77" s="92"/>
      <c r="G77" s="92"/>
      <c r="H77" s="92"/>
      <c r="I77" s="92"/>
      <c r="J77" s="92"/>
    </row>
    <row r="78" spans="1:10">
      <c r="A78" s="92"/>
      <c r="B78" s="92"/>
      <c r="C78" s="92"/>
      <c r="D78" s="92"/>
      <c r="E78" s="92"/>
      <c r="F78" s="92"/>
      <c r="G78" s="92"/>
      <c r="H78" s="92"/>
      <c r="I78" s="92"/>
      <c r="J78" s="92"/>
    </row>
    <row r="79" spans="1:10" ht="15.75">
      <c r="A79" s="8"/>
      <c r="B79" s="8"/>
      <c r="C79" s="8"/>
      <c r="D79" s="8"/>
      <c r="E79" s="88"/>
      <c r="F79" s="8"/>
      <c r="G79" s="8"/>
      <c r="H79" s="8"/>
      <c r="I79" s="8"/>
      <c r="J79" s="8"/>
    </row>
    <row r="80" spans="1:10" ht="14.45" customHeight="1">
      <c r="A80" s="92" t="s">
        <v>7</v>
      </c>
      <c r="B80" s="92"/>
      <c r="C80" s="92"/>
      <c r="D80" s="92"/>
      <c r="E80" s="92"/>
      <c r="F80" s="92"/>
      <c r="G80" s="92"/>
      <c r="H80" s="92"/>
      <c r="I80" s="92"/>
      <c r="J80" s="92"/>
    </row>
    <row r="81" spans="1:10">
      <c r="A81" s="92"/>
      <c r="B81" s="92"/>
      <c r="C81" s="92"/>
      <c r="D81" s="92"/>
      <c r="E81" s="92"/>
      <c r="F81" s="92"/>
      <c r="G81" s="92"/>
      <c r="H81" s="92"/>
      <c r="I81" s="92"/>
      <c r="J81" s="92"/>
    </row>
    <row r="82" spans="1:10">
      <c r="A82" s="4"/>
      <c r="B82" s="4"/>
      <c r="C82" s="4"/>
      <c r="D82" s="4"/>
      <c r="E82" s="89"/>
      <c r="F82" s="4"/>
      <c r="G82" s="4"/>
      <c r="H82" s="4"/>
      <c r="I82" s="4"/>
      <c r="J82" s="4"/>
    </row>
    <row r="83" spans="1:10">
      <c r="A83" s="4"/>
      <c r="B83" s="4"/>
      <c r="C83" s="4"/>
      <c r="D83" s="4"/>
      <c r="E83" s="89"/>
      <c r="F83" s="4"/>
      <c r="G83" s="4"/>
      <c r="H83" s="4"/>
      <c r="I83" s="4"/>
      <c r="J83" s="4"/>
    </row>
    <row r="84" spans="1:10">
      <c r="A84" s="4"/>
      <c r="B84" s="4"/>
      <c r="C84" s="4"/>
      <c r="D84" s="4"/>
      <c r="E84" s="89"/>
      <c r="F84" s="4"/>
      <c r="G84" s="4"/>
      <c r="H84" s="4"/>
      <c r="I84" s="4"/>
      <c r="J84" s="4"/>
    </row>
    <row r="85" spans="1:10">
      <c r="A85" s="4"/>
      <c r="B85" s="4"/>
      <c r="C85" s="4"/>
      <c r="D85" s="4"/>
      <c r="E85" s="89"/>
      <c r="F85" s="4"/>
      <c r="G85" s="4"/>
      <c r="H85" s="4"/>
      <c r="I85" s="4"/>
      <c r="J85" s="4"/>
    </row>
    <row r="86" spans="1:10">
      <c r="A86" s="4"/>
      <c r="B86" s="4"/>
      <c r="C86" s="4"/>
      <c r="D86" s="4"/>
      <c r="E86" s="89"/>
      <c r="F86" s="4"/>
      <c r="G86" s="4"/>
      <c r="H86" s="4"/>
      <c r="I86" s="4"/>
      <c r="J86" s="4"/>
    </row>
  </sheetData>
  <mergeCells count="7">
    <mergeCell ref="A77:J78"/>
    <mergeCell ref="A80:J81"/>
    <mergeCell ref="A74:J75"/>
    <mergeCell ref="A1:J1"/>
    <mergeCell ref="A2:J2"/>
    <mergeCell ref="A3:J3"/>
    <mergeCell ref="A4:J4"/>
  </mergeCells>
  <printOptions horizontalCentered="1"/>
  <pageMargins left="0.25" right="0.25" top="0.75" bottom="0.75" header="0.3" footer="0.3"/>
  <pageSetup scale="6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nslationStateDownloadLink xmlns="http://schemas.microsoft.com/sharepoint/v3">
      <Url xsi:nil="true"/>
      <Description xsi:nil="true"/>
    </TranslationStateDownloadLink>
    <IconOverlay xmlns="http://schemas.microsoft.com/sharepoint/v4" xsi:nil="true"/>
    <Download xmlns="4fcc3b4e-7a10-4149-93cc-5a8924ee2a9d" xsi:nil="true"/>
    <vigencia xmlns="4fcc3b4e-7a10-4149-93cc-5a8924ee2a9d">true</vigencia>
    <Project xmlns="4fcc3b4e-7a10-4149-93cc-5a8924ee2a9d">true</Project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CED2E53567E4F847E29F81E5ED953" ma:contentTypeVersion="8" ma:contentTypeDescription="Create a new document." ma:contentTypeScope="" ma:versionID="6b2ea5d13a5283b8bbfc253eb44eae12">
  <xsd:schema xmlns:xsd="http://www.w3.org/2001/XMLSchema" xmlns:xs="http://www.w3.org/2001/XMLSchema" xmlns:p="http://schemas.microsoft.com/office/2006/metadata/properties" xmlns:ns1="http://schemas.microsoft.com/sharepoint/v3" xmlns:ns2="a3285831-8cf4-46a4-8803-3e8848e04eb0" xmlns:ns3="4fcc3b4e-7a10-4149-93cc-5a8924ee2a9d" xmlns:ns4="http://schemas.microsoft.com/sharepoint/v4" targetNamespace="http://schemas.microsoft.com/office/2006/metadata/properties" ma:root="true" ma:fieldsID="bb434b3b4ed5068d752020e787c59a75" ns1:_="" ns2:_="" ns3:_="" ns4:_="">
    <xsd:import namespace="http://schemas.microsoft.com/sharepoint/v3"/>
    <xsd:import namespace="a3285831-8cf4-46a4-8803-3e8848e04eb0"/>
    <xsd:import namespace="4fcc3b4e-7a10-4149-93cc-5a8924ee2a9d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1:TranslationStateDownloadLink" minOccurs="0"/>
                <xsd:element ref="ns3:Download" minOccurs="0"/>
                <xsd:element ref="ns3:vigencia" minOccurs="0"/>
                <xsd:element ref="ns4:IconOverlay" minOccurs="0"/>
                <xsd:element ref="ns3:Proje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TranslationStateDownloadLink" ma:index="9" nillable="true" ma:displayName="Download Link" ma:description="" ma:internalName="TranslationStateDownloa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85831-8cf4-46a4-8803-3e8848e04eb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c3b4e-7a10-4149-93cc-5a8924ee2a9d" elementFormDefault="qualified">
    <xsd:import namespace="http://schemas.microsoft.com/office/2006/documentManagement/types"/>
    <xsd:import namespace="http://schemas.microsoft.com/office/infopath/2007/PartnerControls"/>
    <xsd:element name="Download" ma:index="10" nillable="true" ma:displayName="Download" ma:internalName="Download">
      <xsd:simpleType>
        <xsd:restriction base="dms:Text">
          <xsd:maxLength value="255"/>
        </xsd:restriction>
      </xsd:simpleType>
    </xsd:element>
    <xsd:element name="vigencia" ma:index="11" nillable="true" ma:displayName="Vigencia" ma:default="1" ma:description="Marcado (Vigente) , Desmarcado (No Vigente)&#10;Determina la vigencia del documento" ma:internalName="vigencia">
      <xsd:simpleType>
        <xsd:restriction base="dms:Boolean"/>
      </xsd:simpleType>
    </xsd:element>
    <xsd:element name="Project" ma:index="13" nillable="true" ma:displayName="Project" ma:default="1" ma:internalName="Projec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A1A76F-8C6C-4E88-A6F6-908DE9F2229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schemas.microsoft.com/sharepoint/v4"/>
    <ds:schemaRef ds:uri="4fcc3b4e-7a10-4149-93cc-5a8924ee2a9d"/>
  </ds:schemaRefs>
</ds:datastoreItem>
</file>

<file path=customXml/itemProps2.xml><?xml version="1.0" encoding="utf-8"?>
<ds:datastoreItem xmlns:ds="http://schemas.openxmlformats.org/officeDocument/2006/customXml" ds:itemID="{B2F5E2BD-C44E-423B-A113-F76F4A8E1F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3285831-8cf4-46a4-8803-3e8848e04eb0"/>
    <ds:schemaRef ds:uri="4fcc3b4e-7a10-4149-93cc-5a8924ee2a9d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3EAE5D-2946-4C1E-AED5-8EF881C0CA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Tabla de Ofertar</vt:lpstr>
    </vt:vector>
  </TitlesOfParts>
  <Company>Gobierno de Puero Rico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Educación</dc:creator>
  <cp:lastModifiedBy>Edmarie Avilés Almenas</cp:lastModifiedBy>
  <cp:lastPrinted>2023-06-16T22:56:32Z</cp:lastPrinted>
  <dcterms:created xsi:type="dcterms:W3CDTF">2021-12-11T18:23:49Z</dcterms:created>
  <dcterms:modified xsi:type="dcterms:W3CDTF">2023-06-16T22:57:42Z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0x01010004BCED2E53567E4F847E29F81E5ED953</vt:lpwstr>
  </property>
</Properties>
</file>