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Desktop/Subastas Formales/23J-06243/"/>
    </mc:Choice>
  </mc:AlternateContent>
  <xr:revisionPtr revIDLastSave="0" documentId="8_{30ED31A7-4869-4712-B38E-871D33448D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1" l="1"/>
  <c r="F78" i="1"/>
  <c r="F79" i="1"/>
  <c r="F80" i="1"/>
  <c r="F81" i="1"/>
  <c r="F82" i="1"/>
  <c r="F83" i="1"/>
  <c r="F84" i="1"/>
  <c r="F85" i="1"/>
  <c r="F86" i="1"/>
  <c r="F87" i="1"/>
  <c r="F76" i="1"/>
  <c r="F74" i="1"/>
  <c r="F73" i="1"/>
  <c r="F65" i="1"/>
  <c r="F66" i="1"/>
  <c r="F67" i="1"/>
  <c r="F68" i="1"/>
  <c r="F69" i="1"/>
  <c r="F70" i="1"/>
  <c r="F71" i="1"/>
  <c r="F62" i="1"/>
  <c r="F64" i="1"/>
  <c r="F61" i="1"/>
  <c r="F58" i="1"/>
  <c r="F59" i="1"/>
  <c r="F57" i="1"/>
  <c r="F55" i="1"/>
  <c r="F42" i="1"/>
  <c r="F43" i="1"/>
  <c r="F44" i="1"/>
  <c r="F45" i="1"/>
  <c r="F46" i="1"/>
  <c r="F47" i="1"/>
  <c r="F48" i="1"/>
  <c r="F49" i="1"/>
  <c r="F50" i="1"/>
  <c r="F51" i="1"/>
  <c r="F52" i="1"/>
  <c r="F53" i="1"/>
  <c r="F41" i="1"/>
  <c r="F36" i="1"/>
  <c r="F37" i="1"/>
  <c r="F38" i="1"/>
  <c r="F39" i="1"/>
  <c r="F35" i="1"/>
  <c r="F33" i="1"/>
  <c r="F32" i="1"/>
  <c r="F27" i="1"/>
  <c r="F28" i="1"/>
  <c r="F29" i="1"/>
  <c r="F30" i="1"/>
  <c r="F26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5" i="1"/>
  <c r="F3" i="1"/>
  <c r="F89" i="1" s="1"/>
</calcChain>
</file>

<file path=xl/sharedStrings.xml><?xml version="1.0" encoding="utf-8"?>
<sst xmlns="http://schemas.openxmlformats.org/spreadsheetml/2006/main" count="196" uniqueCount="120">
  <si>
    <t>Item</t>
  </si>
  <si>
    <t>Descripción</t>
  </si>
  <si>
    <t>Cantidad</t>
  </si>
  <si>
    <t>Unidad</t>
  </si>
  <si>
    <t>Garantía en Mano de Obra</t>
  </si>
  <si>
    <t>ELECTRICAL COMPLIANCE</t>
  </si>
  <si>
    <t>Verification, repairs electrical system for code compliance</t>
  </si>
  <si>
    <t>LS</t>
  </si>
  <si>
    <t>LIGHTING</t>
  </si>
  <si>
    <t xml:space="preserve">Photometric design for intended use </t>
  </si>
  <si>
    <t>Removal and disposal of existing stadium lighting</t>
  </si>
  <si>
    <t>EA</t>
  </si>
  <si>
    <t>Removal and disposal of existing grandstand lighting</t>
  </si>
  <si>
    <t>Removal and disposal of existing interior lighting</t>
  </si>
  <si>
    <t>Removal and disposal of hallway ceiling</t>
  </si>
  <si>
    <t>Removal and disposal of outdoor wet location LED emergency lighting</t>
  </si>
  <si>
    <t>Removal and disposal of existing Exit sign</t>
  </si>
  <si>
    <t>Removal and disposal of wall pack lighting</t>
  </si>
  <si>
    <t>Removal and disposal of exterior ceiling pack lighting</t>
  </si>
  <si>
    <t>Supply and install new double duplex receptacle for new transmission station</t>
  </si>
  <si>
    <t>Supply and install of indoor lighting for New Transmission Station, w/rough-in</t>
  </si>
  <si>
    <t>Supply and install of indoor lghting for rooms</t>
  </si>
  <si>
    <t>Supply and install of hallway ceiling lighting-weatherproof</t>
  </si>
  <si>
    <t>Supply and install of outdoor wet loction LED emergency lighting</t>
  </si>
  <si>
    <t>Spply and install of Exit sign-outdoor wet location</t>
  </si>
  <si>
    <t>Supply and install of wet pack lighting</t>
  </si>
  <si>
    <t>Supply and install of exterior wall pack lighting</t>
  </si>
  <si>
    <t>Supply and install of new grandstand lighing</t>
  </si>
  <si>
    <t>Supply and install of new track lighting 1,500 watts</t>
  </si>
  <si>
    <t>Supply and install of new scoring board</t>
  </si>
  <si>
    <t>POLES</t>
  </si>
  <si>
    <t>Removal and disposal of existing light pole</t>
  </si>
  <si>
    <t xml:space="preserve">Removal and disposal of low voltage electrical power conductor and cables </t>
  </si>
  <si>
    <t>LF</t>
  </si>
  <si>
    <t>Supply and install of metal poles for parking area - 15ft with bulb</t>
  </si>
  <si>
    <t>Supply and install of metal poles 75ft</t>
  </si>
  <si>
    <t>Supply and install of light pole anchor base</t>
  </si>
  <si>
    <t>CY</t>
  </si>
  <si>
    <t>ALUMINUM FENCE</t>
  </si>
  <si>
    <t>Supply and install of new aluminum fence</t>
  </si>
  <si>
    <t>METALS ROOFS - GRANDSTAND</t>
  </si>
  <si>
    <t>SF</t>
  </si>
  <si>
    <t>Supply and install of new roof structure grandstand</t>
  </si>
  <si>
    <t>Removal and disposal of stadium seating</t>
  </si>
  <si>
    <t>Supply and install of stadium seating</t>
  </si>
  <si>
    <t>RESTROOM RENOVATION</t>
  </si>
  <si>
    <t>Removal and disposal of all restrooms equipment and accessories</t>
  </si>
  <si>
    <t>Repairs toilets partitions</t>
  </si>
  <si>
    <t>Removal and disposal of urinals</t>
  </si>
  <si>
    <t>Supply and install of new handicap lavatory and faucet</t>
  </si>
  <si>
    <t>Supply and install of new toilets</t>
  </si>
  <si>
    <t>Supply and install of new mirror</t>
  </si>
  <si>
    <t>Supply and install of new soap dispenser</t>
  </si>
  <si>
    <t>Supply and install of new paper toewl dispenser</t>
  </si>
  <si>
    <t>Supply and install of new shower head and faucet</t>
  </si>
  <si>
    <t>Suply and install of new soap dish</t>
  </si>
  <si>
    <t>Supply and istall of new toilet paper dispenser</t>
  </si>
  <si>
    <t>Supply and install of new urinals</t>
  </si>
  <si>
    <t>Supply and install of new grab bars 24"</t>
  </si>
  <si>
    <t>PAINT (SURFACE REPAIR AND PAINT)</t>
  </si>
  <si>
    <t>Supply and paint all surface</t>
  </si>
  <si>
    <t>OTHER</t>
  </si>
  <si>
    <t>Removal and disposal of grate</t>
  </si>
  <si>
    <t>Supply and install of new grate</t>
  </si>
  <si>
    <t>Removal and disposal of netting</t>
  </si>
  <si>
    <t>Supply and install of new foul netting</t>
  </si>
  <si>
    <t>Supply and install of new ceiling netting</t>
  </si>
  <si>
    <t>CONCRETE WORK</t>
  </si>
  <si>
    <t>Chip existing loose concrete</t>
  </si>
  <si>
    <t>Repairs concrete patches</t>
  </si>
  <si>
    <t>New transmission structure</t>
  </si>
  <si>
    <t>Repair to existing parking stall</t>
  </si>
  <si>
    <t>Supply and install impact-resistant windows</t>
  </si>
  <si>
    <t>Supply and install of hollow metal doors. w/lockset</t>
  </si>
  <si>
    <t>GENERAL CONDITIONS</t>
  </si>
  <si>
    <t>Insurances</t>
  </si>
  <si>
    <t>Bonds</t>
  </si>
  <si>
    <t xml:space="preserve">Movilization </t>
  </si>
  <si>
    <t>Municipal taxes</t>
  </si>
  <si>
    <t>Project Manager</t>
  </si>
  <si>
    <t>MO</t>
  </si>
  <si>
    <t>Safety Officer</t>
  </si>
  <si>
    <t>Overhead</t>
  </si>
  <si>
    <t>Profit</t>
  </si>
  <si>
    <t>Demovilization</t>
  </si>
  <si>
    <t>CFSE</t>
  </si>
  <si>
    <t>Builder's Risk</t>
  </si>
  <si>
    <t>Project Shecdule</t>
  </si>
  <si>
    <t>Supply and install of new aluminum double swing gate</t>
  </si>
  <si>
    <t>HOLLOW METAL DOORS</t>
  </si>
  <si>
    <t>Removal and disposal of existing doors</t>
  </si>
  <si>
    <t>ROOF REPAIR</t>
  </si>
  <si>
    <t>Removal and disposal of existing roof treatment</t>
  </si>
  <si>
    <t>Prepare roof surface and apply asphalt emulsion sealer</t>
  </si>
  <si>
    <t>1 año</t>
  </si>
  <si>
    <t>ITEM</t>
  </si>
  <si>
    <t>DESCRIPCIÓN</t>
  </si>
  <si>
    <t>CANTIDAD</t>
  </si>
  <si>
    <t>UNIDAD</t>
  </si>
  <si>
    <t>Stadium 1,500WATTS Lighting Fixtures</t>
  </si>
  <si>
    <r>
      <rPr>
        <b/>
        <sz val="12"/>
        <color rgb="FF000000"/>
        <rFont val="Calibri"/>
        <family val="2"/>
        <scheme val="minor"/>
      </rPr>
      <t xml:space="preserve">Nombre del Licitador: </t>
    </r>
    <r>
      <rPr>
        <sz val="12"/>
        <color rgb="FF000000"/>
        <rFont val="Calibri"/>
        <family val="2"/>
        <scheme val="minor"/>
      </rPr>
      <t>___________________________________________________________________________________      Fecha</t>
    </r>
    <r>
      <rPr>
        <b/>
        <sz val="12"/>
        <color rgb="FF000000"/>
        <rFont val="Calibri"/>
        <family val="2"/>
        <scheme val="minor"/>
      </rPr>
      <t xml:space="preserve">: </t>
    </r>
    <r>
      <rPr>
        <sz val="12"/>
        <color rgb="FF000000"/>
        <rFont val="Calibri"/>
        <family val="2"/>
        <scheme val="minor"/>
      </rPr>
      <t>_______________________________________</t>
    </r>
  </si>
  <si>
    <r>
      <t>Nombre del Representante Autorizado del Licitador:</t>
    </r>
    <r>
      <rPr>
        <sz val="12"/>
        <color rgb="FF000000"/>
        <rFont val="Calibri"/>
        <family val="2"/>
        <scheme val="minor"/>
      </rPr>
      <t xml:space="preserve">__________________________________________________________________ </t>
    </r>
    <r>
      <rPr>
        <b/>
        <sz val="12"/>
        <color rgb="FF000000"/>
        <rFont val="Calibri"/>
        <family val="2"/>
        <scheme val="minor"/>
      </rPr>
      <t xml:space="preserve">     </t>
    </r>
  </si>
  <si>
    <r>
      <t>Firma del Representante Autorizado del Licitador:</t>
    </r>
    <r>
      <rPr>
        <sz val="12"/>
        <color rgb="FF000000"/>
        <rFont val="Calibri"/>
        <family val="2"/>
        <scheme val="minor"/>
      </rPr>
      <t>_____________________________________________________________________</t>
    </r>
  </si>
  <si>
    <t>COSTO UNITARIO</t>
  </si>
  <si>
    <t>COSTO TOTAL</t>
  </si>
  <si>
    <r>
      <rPr>
        <sz val="11"/>
        <color rgb="FF000000"/>
        <rFont val="Times New Roman"/>
        <family val="1"/>
      </rPr>
      <t xml:space="preserve">Plancha de techo multiestratos Tip E </t>
    </r>
    <r>
      <rPr>
        <i/>
        <sz val="11"/>
        <color rgb="FF000000"/>
        <rFont val="Times New Roman"/>
        <family val="1"/>
      </rPr>
      <t xml:space="preserve">Gage </t>
    </r>
    <r>
      <rPr>
        <sz val="11"/>
        <color rgb="FF000000"/>
        <rFont val="Times New Roman"/>
        <family val="1"/>
      </rPr>
      <t>24 en todo el techo</t>
    </r>
  </si>
  <si>
    <t>ALTERNAS ADITIVAS</t>
  </si>
  <si>
    <t>Removal and disposal of steel structure</t>
  </si>
  <si>
    <t>Certified signed and sealed updated design</t>
  </si>
  <si>
    <t>ALLOWANCE</t>
  </si>
  <si>
    <t>Allowance (Lead and Asbestos)</t>
  </si>
  <si>
    <t>Precio Unitario</t>
  </si>
  <si>
    <t>Precio Total</t>
  </si>
  <si>
    <t>PRECIO TOTAL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</si>
  <si>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u/>
        <sz val="11"/>
        <color theme="1"/>
        <rFont val="Times New Roman"/>
        <family val="1"/>
      </rPr>
      <t>Sistema de iluminación deportivo</t>
    </r>
    <r>
      <rPr>
        <sz val="11"/>
        <color theme="1"/>
        <rFont val="Times New Roman"/>
        <family val="1"/>
      </rPr>
      <t>: 10 años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</si>
  <si>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i/>
        <u/>
        <sz val="11"/>
        <color theme="1"/>
        <rFont val="Times New Roman"/>
        <family val="1"/>
      </rPr>
      <t>Roof Treatment</t>
    </r>
    <r>
      <rPr>
        <sz val="11"/>
        <color theme="1"/>
        <rFont val="Times New Roman"/>
        <family val="1"/>
      </rPr>
      <t>: 5 años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</si>
  <si>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u/>
        <sz val="11"/>
        <color theme="1"/>
        <rFont val="Times New Roman"/>
        <family val="1"/>
      </rPr>
      <t xml:space="preserve"> mano de obra</t>
    </r>
    <r>
      <rPr>
        <sz val="11"/>
        <color theme="1"/>
        <rFont val="Times New Roman"/>
        <family val="1"/>
      </rPr>
      <t>.  – 1 año</t>
    </r>
  </si>
  <si>
    <t>LA GARANTÍA MÍNIMA REQUERIDA ES LA SIGUIENTE:</t>
  </si>
  <si>
    <t>Garantía preparación superficie del techo y sellador de emulsión asfáltica (partida 9.2)</t>
  </si>
  <si>
    <t>Supply and install of new hollow metal doors, with frame, lockset, door closer, and door 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</si>
</sst>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;[Red]0"/>
  </numFmts>
  <fonts count="24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name val="Times New Roman"/>
      <family val="1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sz val="7"/>
      <color theme="1"/>
      <name val="Times New Roman"/>
      <family val="1"/>
    </font>
    <font>
      <u/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7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1" xfId="0" applyFont="1" applyBorder="1" applyAlignment="1">
      <alignment horizontal="left" vertical="top"/>
    </xf>
    <xf numFmtId="1" fontId="6" fillId="0" borderId="6" xfId="0" applyNumberFormat="1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left" vertical="top"/>
    </xf>
    <xf numFmtId="1" fontId="6" fillId="0" borderId="1" xfId="0" applyNumberFormat="1" applyFont="1" applyBorder="1" applyAlignment="1">
      <alignment horizontal="left" vertical="top"/>
    </xf>
    <xf numFmtId="3" fontId="6" fillId="0" borderId="1" xfId="0" applyNumberFormat="1" applyFont="1" applyBorder="1" applyAlignment="1">
      <alignment horizontal="left" vertical="top"/>
    </xf>
    <xf numFmtId="164" fontId="3" fillId="2" borderId="0" xfId="0" applyNumberFormat="1" applyFont="1" applyFill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9" fillId="3" borderId="9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0" fontId="12" fillId="2" borderId="16" xfId="0" applyFont="1" applyFill="1" applyBorder="1" applyAlignment="1">
      <alignment horizontal="left" vertical="top" wrapText="1"/>
    </xf>
    <xf numFmtId="0" fontId="13" fillId="2" borderId="17" xfId="0" applyFont="1" applyFill="1" applyBorder="1" applyAlignment="1">
      <alignment horizontal="left" vertical="top" wrapText="1"/>
    </xf>
    <xf numFmtId="166" fontId="14" fillId="2" borderId="17" xfId="0" applyNumberFormat="1" applyFont="1" applyFill="1" applyBorder="1" applyAlignment="1">
      <alignment horizontal="left" vertical="top"/>
    </xf>
    <xf numFmtId="44" fontId="14" fillId="2" borderId="17" xfId="0" applyNumberFormat="1" applyFont="1" applyFill="1" applyBorder="1" applyAlignment="1">
      <alignment horizontal="left" vertical="top"/>
    </xf>
    <xf numFmtId="0" fontId="12" fillId="2" borderId="12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166" fontId="14" fillId="2" borderId="13" xfId="0" applyNumberFormat="1" applyFont="1" applyFill="1" applyBorder="1" applyAlignment="1">
      <alignment horizontal="left" vertical="top"/>
    </xf>
    <xf numFmtId="44" fontId="14" fillId="2" borderId="13" xfId="0" applyNumberFormat="1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 wrapText="1"/>
    </xf>
    <xf numFmtId="0" fontId="11" fillId="4" borderId="20" xfId="0" applyFont="1" applyFill="1" applyBorder="1" applyAlignment="1">
      <alignment horizontal="left" vertical="top" wrapText="1"/>
    </xf>
    <xf numFmtId="0" fontId="11" fillId="4" borderId="21" xfId="0" applyFont="1" applyFill="1" applyBorder="1" applyAlignment="1">
      <alignment horizontal="left" vertical="top" wrapText="1"/>
    </xf>
    <xf numFmtId="166" fontId="14" fillId="2" borderId="22" xfId="0" applyNumberFormat="1" applyFont="1" applyFill="1" applyBorder="1" applyAlignment="1">
      <alignment horizontal="left" vertical="top"/>
    </xf>
    <xf numFmtId="44" fontId="14" fillId="2" borderId="14" xfId="0" applyNumberFormat="1" applyFont="1" applyFill="1" applyBorder="1" applyAlignment="1">
      <alignment horizontal="left" vertical="top"/>
    </xf>
    <xf numFmtId="0" fontId="5" fillId="4" borderId="4" xfId="0" applyFont="1" applyFill="1" applyBorder="1" applyAlignment="1">
      <alignment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5" fillId="4" borderId="4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2" fontId="5" fillId="4" borderId="4" xfId="0" applyNumberFormat="1" applyFont="1" applyFill="1" applyBorder="1" applyAlignment="1">
      <alignment horizontal="left" vertical="top"/>
    </xf>
    <xf numFmtId="0" fontId="11" fillId="4" borderId="15" xfId="0" applyFont="1" applyFill="1" applyBorder="1" applyAlignment="1">
      <alignment horizontal="left" vertical="top"/>
    </xf>
    <xf numFmtId="0" fontId="11" fillId="4" borderId="19" xfId="0" applyFont="1" applyFill="1" applyBorder="1" applyAlignment="1">
      <alignment horizontal="left" vertical="top"/>
    </xf>
    <xf numFmtId="0" fontId="15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left" vertical="top"/>
    </xf>
    <xf numFmtId="165" fontId="3" fillId="0" borderId="1" xfId="1" applyFont="1" applyBorder="1" applyAlignment="1">
      <alignment horizontal="left" vertical="top"/>
    </xf>
    <xf numFmtId="165" fontId="5" fillId="4" borderId="4" xfId="1" applyFont="1" applyFill="1" applyBorder="1" applyAlignment="1">
      <alignment horizontal="left" vertical="top"/>
    </xf>
    <xf numFmtId="165" fontId="5" fillId="0" borderId="1" xfId="1" applyFont="1" applyBorder="1" applyAlignment="1">
      <alignment horizontal="left" vertical="top"/>
    </xf>
    <xf numFmtId="165" fontId="5" fillId="0" borderId="6" xfId="1" applyFont="1" applyBorder="1" applyAlignment="1">
      <alignment horizontal="left" vertical="top"/>
    </xf>
    <xf numFmtId="165" fontId="8" fillId="2" borderId="3" xfId="0" applyNumberFormat="1" applyFont="1" applyFill="1" applyBorder="1" applyAlignment="1">
      <alignment horizontal="left" vertical="top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7" fillId="2" borderId="0" xfId="0" applyFont="1" applyFill="1" applyAlignment="1">
      <alignment horizontal="left" vertical="top"/>
    </xf>
    <xf numFmtId="0" fontId="4" fillId="3" borderId="16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1" fillId="3" borderId="17" xfId="0" applyFont="1" applyFill="1" applyBorder="1" applyAlignment="1">
      <alignment horizontal="left" vertical="top"/>
    </xf>
    <xf numFmtId="0" fontId="1" fillId="3" borderId="18" xfId="0" applyFont="1" applyFill="1" applyBorder="1" applyAlignment="1">
      <alignment horizontal="left" vertical="top"/>
    </xf>
    <xf numFmtId="0" fontId="5" fillId="4" borderId="24" xfId="0" applyFont="1" applyFill="1" applyBorder="1" applyAlignment="1">
      <alignment vertical="top"/>
    </xf>
    <xf numFmtId="0" fontId="5" fillId="4" borderId="25" xfId="0" applyFont="1" applyFill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165" fontId="3" fillId="0" borderId="26" xfId="1" applyFont="1" applyBorder="1" applyAlignment="1">
      <alignment horizontal="left" vertical="top"/>
    </xf>
    <xf numFmtId="165" fontId="5" fillId="4" borderId="25" xfId="1" applyFont="1" applyFill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2" fontId="6" fillId="0" borderId="28" xfId="0" applyNumberFormat="1" applyFont="1" applyBorder="1" applyAlignment="1">
      <alignment horizontal="left" vertical="top"/>
    </xf>
    <xf numFmtId="2" fontId="6" fillId="0" borderId="27" xfId="0" applyNumberFormat="1" applyFont="1" applyBorder="1" applyAlignment="1">
      <alignment horizontal="left" vertical="top"/>
    </xf>
    <xf numFmtId="0" fontId="5" fillId="4" borderId="24" xfId="0" applyFont="1" applyFill="1" applyBorder="1" applyAlignment="1">
      <alignment horizontal="left" vertical="top"/>
    </xf>
    <xf numFmtId="2" fontId="5" fillId="4" borderId="24" xfId="0" applyNumberFormat="1" applyFont="1" applyFill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165" fontId="5" fillId="0" borderId="13" xfId="1" applyFont="1" applyBorder="1" applyAlignment="1">
      <alignment horizontal="left" vertical="top"/>
    </xf>
    <xf numFmtId="165" fontId="3" fillId="0" borderId="14" xfId="1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6" fillId="6" borderId="6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view="pageLayout" zoomScale="75" zoomScaleNormal="149" zoomScalePageLayoutView="75" workbookViewId="0">
      <selection activeCell="N7" sqref="N7"/>
    </sheetView>
  </sheetViews>
  <sheetFormatPr defaultColWidth="7.7109375" defaultRowHeight="15"/>
  <cols>
    <col min="1" max="1" width="7" style="6" customWidth="1"/>
    <col min="2" max="2" width="83.7109375" style="6" customWidth="1"/>
    <col min="3" max="3" width="13.85546875" style="6" customWidth="1"/>
    <col min="4" max="4" width="10.28515625" style="6" customWidth="1"/>
    <col min="5" max="6" width="19.140625" style="6" customWidth="1"/>
    <col min="7" max="7" width="0.140625" style="6" customWidth="1"/>
    <col min="8" max="8" width="8.28515625" customWidth="1"/>
    <col min="9" max="9" width="9" hidden="1" customWidth="1"/>
  </cols>
  <sheetData>
    <row r="1" spans="1:7" ht="25.15" customHeight="1">
      <c r="A1" s="52" t="s">
        <v>0</v>
      </c>
      <c r="B1" s="53" t="s">
        <v>1</v>
      </c>
      <c r="C1" s="54" t="s">
        <v>2</v>
      </c>
      <c r="D1" s="54" t="s">
        <v>3</v>
      </c>
      <c r="E1" s="54" t="s">
        <v>111</v>
      </c>
      <c r="F1" s="55" t="s">
        <v>112</v>
      </c>
    </row>
    <row r="2" spans="1:7" ht="19.149999999999999" customHeight="1">
      <c r="A2" s="56" t="s">
        <v>5</v>
      </c>
      <c r="B2" s="33"/>
      <c r="C2" s="36"/>
      <c r="D2" s="36"/>
      <c r="E2" s="36"/>
      <c r="F2" s="57"/>
    </row>
    <row r="3" spans="1:7" ht="19.149999999999999" customHeight="1">
      <c r="A3" s="58">
        <v>1.1000000000000001</v>
      </c>
      <c r="B3" s="7" t="s">
        <v>6</v>
      </c>
      <c r="C3" s="8">
        <v>1</v>
      </c>
      <c r="D3" s="9" t="s">
        <v>7</v>
      </c>
      <c r="E3" s="44"/>
      <c r="F3" s="59">
        <f>C3*E3</f>
        <v>0</v>
      </c>
    </row>
    <row r="4" spans="1:7" ht="19.149999999999999" customHeight="1">
      <c r="A4" s="56" t="s">
        <v>8</v>
      </c>
      <c r="B4" s="33"/>
      <c r="C4" s="36"/>
      <c r="D4" s="36"/>
      <c r="E4" s="45"/>
      <c r="F4" s="60"/>
    </row>
    <row r="5" spans="1:7" s="2" customFormat="1" ht="19.149999999999999" customHeight="1">
      <c r="A5" s="61">
        <v>2.1</v>
      </c>
      <c r="B5" s="34" t="s">
        <v>9</v>
      </c>
      <c r="C5" s="11">
        <v>1</v>
      </c>
      <c r="D5" s="37" t="s">
        <v>7</v>
      </c>
      <c r="E5" s="46"/>
      <c r="F5" s="59">
        <f>C5*E5</f>
        <v>0</v>
      </c>
      <c r="G5" s="6"/>
    </row>
    <row r="6" spans="1:7" s="2" customFormat="1" ht="19.149999999999999" customHeight="1">
      <c r="A6" s="61">
        <v>2.2000000000000002</v>
      </c>
      <c r="B6" s="34" t="s">
        <v>10</v>
      </c>
      <c r="C6" s="11">
        <v>74</v>
      </c>
      <c r="D6" s="37" t="s">
        <v>11</v>
      </c>
      <c r="E6" s="46"/>
      <c r="F6" s="59">
        <f t="shared" ref="F6:F62" si="0">C6*E6</f>
        <v>0</v>
      </c>
      <c r="G6" s="6"/>
    </row>
    <row r="7" spans="1:7" s="2" customFormat="1" ht="19.149999999999999" customHeight="1">
      <c r="A7" s="61">
        <v>2.2999999999999998</v>
      </c>
      <c r="B7" s="7" t="s">
        <v>12</v>
      </c>
      <c r="C7" s="12">
        <v>40</v>
      </c>
      <c r="D7" s="37" t="s">
        <v>11</v>
      </c>
      <c r="E7" s="46"/>
      <c r="F7" s="59">
        <f t="shared" si="0"/>
        <v>0</v>
      </c>
      <c r="G7" s="6"/>
    </row>
    <row r="8" spans="1:7" s="2" customFormat="1" ht="19.149999999999999" customHeight="1">
      <c r="A8" s="61">
        <v>2.4</v>
      </c>
      <c r="B8" s="7" t="s">
        <v>13</v>
      </c>
      <c r="C8" s="12">
        <v>30</v>
      </c>
      <c r="D8" s="37" t="s">
        <v>11</v>
      </c>
      <c r="E8" s="46"/>
      <c r="F8" s="59">
        <f t="shared" si="0"/>
        <v>0</v>
      </c>
      <c r="G8" s="6"/>
    </row>
    <row r="9" spans="1:7" s="2" customFormat="1" ht="19.149999999999999" customHeight="1">
      <c r="A9" s="62">
        <v>2.5</v>
      </c>
      <c r="B9" s="35" t="s">
        <v>14</v>
      </c>
      <c r="C9" s="8">
        <v>10</v>
      </c>
      <c r="D9" s="38" t="s">
        <v>11</v>
      </c>
      <c r="E9" s="47"/>
      <c r="F9" s="59">
        <f t="shared" si="0"/>
        <v>0</v>
      </c>
      <c r="G9" s="6"/>
    </row>
    <row r="10" spans="1:7" s="2" customFormat="1" ht="19.149999999999999" customHeight="1">
      <c r="A10" s="62">
        <v>2.6</v>
      </c>
      <c r="B10" s="35" t="s">
        <v>15</v>
      </c>
      <c r="C10" s="8">
        <v>7</v>
      </c>
      <c r="D10" s="38" t="s">
        <v>11</v>
      </c>
      <c r="E10" s="47"/>
      <c r="F10" s="59">
        <f t="shared" si="0"/>
        <v>0</v>
      </c>
      <c r="G10" s="6"/>
    </row>
    <row r="11" spans="1:7" s="2" customFormat="1" ht="19.149999999999999" customHeight="1">
      <c r="A11" s="62">
        <v>2.7</v>
      </c>
      <c r="B11" s="35" t="s">
        <v>16</v>
      </c>
      <c r="C11" s="8">
        <v>6</v>
      </c>
      <c r="D11" s="38" t="s">
        <v>11</v>
      </c>
      <c r="E11" s="47"/>
      <c r="F11" s="59">
        <f t="shared" si="0"/>
        <v>0</v>
      </c>
      <c r="G11" s="6"/>
    </row>
    <row r="12" spans="1:7" s="2" customFormat="1" ht="19.149999999999999" customHeight="1">
      <c r="A12" s="62">
        <v>2.8</v>
      </c>
      <c r="B12" s="35" t="s">
        <v>17</v>
      </c>
      <c r="C12" s="8">
        <v>18</v>
      </c>
      <c r="D12" s="38" t="s">
        <v>11</v>
      </c>
      <c r="E12" s="47"/>
      <c r="F12" s="59">
        <f t="shared" si="0"/>
        <v>0</v>
      </c>
      <c r="G12" s="6"/>
    </row>
    <row r="13" spans="1:7" s="2" customFormat="1" ht="19.149999999999999" customHeight="1">
      <c r="A13" s="62">
        <v>2.9</v>
      </c>
      <c r="B13" s="35" t="s">
        <v>18</v>
      </c>
      <c r="C13" s="8">
        <v>7</v>
      </c>
      <c r="D13" s="38" t="s">
        <v>11</v>
      </c>
      <c r="E13" s="47"/>
      <c r="F13" s="59">
        <f t="shared" si="0"/>
        <v>0</v>
      </c>
      <c r="G13" s="6"/>
    </row>
    <row r="14" spans="1:7" s="2" customFormat="1" ht="19.149999999999999" customHeight="1">
      <c r="A14" s="63">
        <v>2.1</v>
      </c>
      <c r="B14" s="35" t="s">
        <v>19</v>
      </c>
      <c r="C14" s="8">
        <v>1</v>
      </c>
      <c r="D14" s="38" t="s">
        <v>7</v>
      </c>
      <c r="E14" s="47"/>
      <c r="F14" s="59">
        <f t="shared" si="0"/>
        <v>0</v>
      </c>
      <c r="G14" s="6"/>
    </row>
    <row r="15" spans="1:7" s="2" customFormat="1" ht="19.149999999999999" customHeight="1">
      <c r="A15" s="62">
        <v>2.11</v>
      </c>
      <c r="B15" s="35" t="s">
        <v>20</v>
      </c>
      <c r="C15" s="8">
        <v>1</v>
      </c>
      <c r="D15" s="38" t="s">
        <v>11</v>
      </c>
      <c r="E15" s="47"/>
      <c r="F15" s="59">
        <f t="shared" si="0"/>
        <v>0</v>
      </c>
      <c r="G15" s="6"/>
    </row>
    <row r="16" spans="1:7" s="2" customFormat="1" ht="19.149999999999999" customHeight="1">
      <c r="A16" s="62">
        <v>2.12</v>
      </c>
      <c r="B16" s="35" t="s">
        <v>21</v>
      </c>
      <c r="C16" s="8">
        <v>30</v>
      </c>
      <c r="D16" s="38" t="s">
        <v>11</v>
      </c>
      <c r="E16" s="47"/>
      <c r="F16" s="59">
        <f t="shared" si="0"/>
        <v>0</v>
      </c>
      <c r="G16" s="6"/>
    </row>
    <row r="17" spans="1:7" s="2" customFormat="1" ht="19.149999999999999" customHeight="1">
      <c r="A17" s="62">
        <v>2.13</v>
      </c>
      <c r="B17" s="35" t="s">
        <v>22</v>
      </c>
      <c r="C17" s="8">
        <v>10</v>
      </c>
      <c r="D17" s="38" t="s">
        <v>11</v>
      </c>
      <c r="E17" s="47"/>
      <c r="F17" s="59">
        <f t="shared" si="0"/>
        <v>0</v>
      </c>
      <c r="G17" s="6"/>
    </row>
    <row r="18" spans="1:7" s="2" customFormat="1" ht="19.149999999999999" customHeight="1">
      <c r="A18" s="62">
        <v>2.14</v>
      </c>
      <c r="B18" s="35" t="s">
        <v>23</v>
      </c>
      <c r="C18" s="8">
        <v>7</v>
      </c>
      <c r="D18" s="38" t="s">
        <v>11</v>
      </c>
      <c r="E18" s="47"/>
      <c r="F18" s="59">
        <f t="shared" si="0"/>
        <v>0</v>
      </c>
      <c r="G18" s="6"/>
    </row>
    <row r="19" spans="1:7" s="2" customFormat="1" ht="19.149999999999999" customHeight="1">
      <c r="A19" s="62">
        <v>2.15</v>
      </c>
      <c r="B19" s="35" t="s">
        <v>24</v>
      </c>
      <c r="C19" s="8">
        <v>6</v>
      </c>
      <c r="D19" s="38" t="s">
        <v>11</v>
      </c>
      <c r="E19" s="47"/>
      <c r="F19" s="59">
        <f t="shared" si="0"/>
        <v>0</v>
      </c>
      <c r="G19" s="6"/>
    </row>
    <row r="20" spans="1:7" s="2" customFormat="1" ht="19.149999999999999" customHeight="1">
      <c r="A20" s="62">
        <v>2.16</v>
      </c>
      <c r="B20" s="35" t="s">
        <v>25</v>
      </c>
      <c r="C20" s="8">
        <v>18</v>
      </c>
      <c r="D20" s="38" t="s">
        <v>11</v>
      </c>
      <c r="E20" s="47"/>
      <c r="F20" s="59">
        <f t="shared" si="0"/>
        <v>0</v>
      </c>
      <c r="G20" s="6"/>
    </row>
    <row r="21" spans="1:7" s="2" customFormat="1" ht="19.149999999999999" customHeight="1">
      <c r="A21" s="62">
        <v>2.17</v>
      </c>
      <c r="B21" s="35" t="s">
        <v>26</v>
      </c>
      <c r="C21" s="8">
        <v>7</v>
      </c>
      <c r="D21" s="38" t="s">
        <v>11</v>
      </c>
      <c r="E21" s="47"/>
      <c r="F21" s="59">
        <f t="shared" si="0"/>
        <v>0</v>
      </c>
      <c r="G21" s="6"/>
    </row>
    <row r="22" spans="1:7" s="2" customFormat="1" ht="19.149999999999999" customHeight="1">
      <c r="A22" s="62">
        <v>2.1800000000000002</v>
      </c>
      <c r="B22" s="35" t="s">
        <v>27</v>
      </c>
      <c r="C22" s="8">
        <v>40</v>
      </c>
      <c r="D22" s="38" t="s">
        <v>11</v>
      </c>
      <c r="E22" s="47"/>
      <c r="F22" s="59">
        <f t="shared" si="0"/>
        <v>0</v>
      </c>
      <c r="G22" s="6"/>
    </row>
    <row r="23" spans="1:7" s="2" customFormat="1" ht="19.149999999999999" customHeight="1">
      <c r="A23" s="62">
        <v>2.19</v>
      </c>
      <c r="B23" s="35" t="s">
        <v>28</v>
      </c>
      <c r="C23" s="8">
        <v>74</v>
      </c>
      <c r="D23" s="38" t="s">
        <v>11</v>
      </c>
      <c r="E23" s="47"/>
      <c r="F23" s="59">
        <f t="shared" si="0"/>
        <v>0</v>
      </c>
      <c r="G23" s="6"/>
    </row>
    <row r="24" spans="1:7" s="2" customFormat="1" ht="19.149999999999999" customHeight="1">
      <c r="A24" s="64">
        <v>2.2000000000000002</v>
      </c>
      <c r="B24" s="34" t="s">
        <v>29</v>
      </c>
      <c r="C24" s="12">
        <v>1</v>
      </c>
      <c r="D24" s="37" t="s">
        <v>11</v>
      </c>
      <c r="E24" s="46"/>
      <c r="F24" s="59">
        <f t="shared" si="0"/>
        <v>0</v>
      </c>
      <c r="G24" s="6"/>
    </row>
    <row r="25" spans="1:7" ht="19.149999999999999" customHeight="1">
      <c r="A25" s="56" t="s">
        <v>30</v>
      </c>
      <c r="B25" s="33"/>
      <c r="C25" s="36"/>
      <c r="D25" s="36"/>
      <c r="E25" s="45"/>
      <c r="F25" s="60"/>
    </row>
    <row r="26" spans="1:7" s="2" customFormat="1" ht="19.149999999999999" customHeight="1">
      <c r="A26" s="61">
        <v>3.1</v>
      </c>
      <c r="B26" s="7" t="s">
        <v>31</v>
      </c>
      <c r="C26" s="7">
        <v>9</v>
      </c>
      <c r="D26" s="7" t="s">
        <v>11</v>
      </c>
      <c r="E26" s="46"/>
      <c r="F26" s="59">
        <f t="shared" si="0"/>
        <v>0</v>
      </c>
      <c r="G26" s="6"/>
    </row>
    <row r="27" spans="1:7" s="2" customFormat="1" ht="19.149999999999999" customHeight="1">
      <c r="A27" s="61">
        <v>3.2</v>
      </c>
      <c r="B27" s="7" t="s">
        <v>32</v>
      </c>
      <c r="C27" s="7">
        <v>200</v>
      </c>
      <c r="D27" s="7" t="s">
        <v>33</v>
      </c>
      <c r="E27" s="46"/>
      <c r="F27" s="59">
        <f t="shared" si="0"/>
        <v>0</v>
      </c>
      <c r="G27" s="6"/>
    </row>
    <row r="28" spans="1:7" s="2" customFormat="1" ht="19.149999999999999" customHeight="1">
      <c r="A28" s="61">
        <v>3.3</v>
      </c>
      <c r="B28" s="7" t="s">
        <v>34</v>
      </c>
      <c r="C28" s="7">
        <v>8</v>
      </c>
      <c r="D28" s="7" t="s">
        <v>11</v>
      </c>
      <c r="E28" s="46"/>
      <c r="F28" s="59">
        <f t="shared" si="0"/>
        <v>0</v>
      </c>
      <c r="G28" s="6"/>
    </row>
    <row r="29" spans="1:7" s="2" customFormat="1" ht="19.149999999999999" customHeight="1">
      <c r="A29" s="61">
        <v>3.4</v>
      </c>
      <c r="B29" s="7" t="s">
        <v>35</v>
      </c>
      <c r="C29" s="7">
        <v>1</v>
      </c>
      <c r="D29" s="7" t="s">
        <v>11</v>
      </c>
      <c r="E29" s="46"/>
      <c r="F29" s="59">
        <f t="shared" si="0"/>
        <v>0</v>
      </c>
      <c r="G29" s="6"/>
    </row>
    <row r="30" spans="1:7" s="2" customFormat="1" ht="19.149999999999999" customHeight="1">
      <c r="A30" s="61">
        <v>3.5</v>
      </c>
      <c r="B30" s="7" t="s">
        <v>36</v>
      </c>
      <c r="C30" s="7">
        <v>9</v>
      </c>
      <c r="D30" s="7" t="s">
        <v>37</v>
      </c>
      <c r="E30" s="46"/>
      <c r="F30" s="59">
        <f t="shared" si="0"/>
        <v>0</v>
      </c>
      <c r="G30" s="6"/>
    </row>
    <row r="31" spans="1:7" ht="17.45" customHeight="1">
      <c r="A31" s="65" t="s">
        <v>38</v>
      </c>
      <c r="B31" s="36"/>
      <c r="C31" s="36"/>
      <c r="D31" s="36"/>
      <c r="E31" s="45"/>
      <c r="F31" s="60"/>
    </row>
    <row r="32" spans="1:7" s="2" customFormat="1" ht="17.45" customHeight="1">
      <c r="A32" s="61">
        <v>4.0999999999999996</v>
      </c>
      <c r="B32" s="7" t="s">
        <v>39</v>
      </c>
      <c r="C32" s="7">
        <v>390</v>
      </c>
      <c r="D32" s="7" t="s">
        <v>33</v>
      </c>
      <c r="E32" s="46"/>
      <c r="F32" s="59">
        <f t="shared" si="0"/>
        <v>0</v>
      </c>
      <c r="G32" s="6"/>
    </row>
    <row r="33" spans="1:7" s="2" customFormat="1" ht="17.45" customHeight="1">
      <c r="A33" s="61">
        <v>4.2</v>
      </c>
      <c r="B33" s="7" t="s">
        <v>88</v>
      </c>
      <c r="C33" s="7">
        <v>2</v>
      </c>
      <c r="D33" s="7" t="s">
        <v>11</v>
      </c>
      <c r="E33" s="46"/>
      <c r="F33" s="59">
        <f t="shared" si="0"/>
        <v>0</v>
      </c>
      <c r="G33" s="6"/>
    </row>
    <row r="34" spans="1:7" ht="17.45" customHeight="1">
      <c r="A34" s="65" t="s">
        <v>40</v>
      </c>
      <c r="B34" s="36"/>
      <c r="C34" s="36"/>
      <c r="D34" s="36"/>
      <c r="E34" s="45"/>
      <c r="F34" s="60"/>
    </row>
    <row r="35" spans="1:7" s="2" customFormat="1" ht="17.45" customHeight="1">
      <c r="A35" s="61">
        <v>5.0999999999999996</v>
      </c>
      <c r="B35" s="7" t="s">
        <v>107</v>
      </c>
      <c r="C35" s="13">
        <v>19200</v>
      </c>
      <c r="D35" s="7" t="s">
        <v>41</v>
      </c>
      <c r="E35" s="46"/>
      <c r="F35" s="59">
        <f t="shared" si="0"/>
        <v>0</v>
      </c>
      <c r="G35" s="6"/>
    </row>
    <row r="36" spans="1:7" s="2" customFormat="1" ht="17.45" customHeight="1">
      <c r="A36" s="61">
        <v>5.2</v>
      </c>
      <c r="B36" s="7" t="s">
        <v>42</v>
      </c>
      <c r="C36" s="13">
        <v>19200</v>
      </c>
      <c r="D36" s="7" t="s">
        <v>41</v>
      </c>
      <c r="E36" s="46"/>
      <c r="F36" s="59">
        <f t="shared" si="0"/>
        <v>0</v>
      </c>
      <c r="G36" s="6"/>
    </row>
    <row r="37" spans="1:7" s="2" customFormat="1" ht="17.45" customHeight="1">
      <c r="A37" s="61">
        <v>5.3</v>
      </c>
      <c r="B37" s="7" t="s">
        <v>108</v>
      </c>
      <c r="C37" s="13">
        <v>1</v>
      </c>
      <c r="D37" s="7" t="s">
        <v>7</v>
      </c>
      <c r="E37" s="46"/>
      <c r="F37" s="59">
        <f t="shared" si="0"/>
        <v>0</v>
      </c>
      <c r="G37" s="6"/>
    </row>
    <row r="38" spans="1:7" s="2" customFormat="1" ht="17.45" customHeight="1">
      <c r="A38" s="61">
        <v>5.4</v>
      </c>
      <c r="B38" s="7" t="s">
        <v>43</v>
      </c>
      <c r="C38" s="13">
        <v>1380</v>
      </c>
      <c r="D38" s="7" t="s">
        <v>11</v>
      </c>
      <c r="E38" s="46"/>
      <c r="F38" s="59">
        <f t="shared" si="0"/>
        <v>0</v>
      </c>
      <c r="G38" s="6"/>
    </row>
    <row r="39" spans="1:7" s="2" customFormat="1" ht="17.45" customHeight="1">
      <c r="A39" s="61">
        <v>5.5</v>
      </c>
      <c r="B39" s="7" t="s">
        <v>44</v>
      </c>
      <c r="C39" s="13">
        <v>1380</v>
      </c>
      <c r="D39" s="7" t="s">
        <v>11</v>
      </c>
      <c r="E39" s="46"/>
      <c r="F39" s="59">
        <f t="shared" si="0"/>
        <v>0</v>
      </c>
      <c r="G39" s="6"/>
    </row>
    <row r="40" spans="1:7" ht="17.45" customHeight="1">
      <c r="A40" s="66" t="s">
        <v>45</v>
      </c>
      <c r="B40" s="39"/>
      <c r="C40" s="39"/>
      <c r="D40" s="39"/>
      <c r="E40" s="45"/>
      <c r="F40" s="60"/>
    </row>
    <row r="41" spans="1:7" s="2" customFormat="1" ht="17.45" customHeight="1">
      <c r="A41" s="61">
        <v>6.1</v>
      </c>
      <c r="B41" s="7" t="s">
        <v>46</v>
      </c>
      <c r="C41" s="7">
        <v>1</v>
      </c>
      <c r="D41" s="7" t="s">
        <v>7</v>
      </c>
      <c r="E41" s="46"/>
      <c r="F41" s="59">
        <f t="shared" si="0"/>
        <v>0</v>
      </c>
      <c r="G41" s="6"/>
    </row>
    <row r="42" spans="1:7" s="2" customFormat="1" ht="17.45" customHeight="1">
      <c r="A42" s="61">
        <v>6.2</v>
      </c>
      <c r="B42" s="7" t="s">
        <v>47</v>
      </c>
      <c r="C42" s="13">
        <v>1</v>
      </c>
      <c r="D42" s="7" t="s">
        <v>7</v>
      </c>
      <c r="E42" s="46"/>
      <c r="F42" s="59">
        <f t="shared" si="0"/>
        <v>0</v>
      </c>
      <c r="G42" s="6"/>
    </row>
    <row r="43" spans="1:7" s="2" customFormat="1" ht="17.45" customHeight="1">
      <c r="A43" s="61">
        <v>6.3</v>
      </c>
      <c r="B43" s="7" t="s">
        <v>48</v>
      </c>
      <c r="C43" s="13">
        <v>8</v>
      </c>
      <c r="D43" s="7" t="s">
        <v>11</v>
      </c>
      <c r="E43" s="46"/>
      <c r="F43" s="59">
        <f t="shared" si="0"/>
        <v>0</v>
      </c>
      <c r="G43" s="6"/>
    </row>
    <row r="44" spans="1:7" s="2" customFormat="1" ht="17.45" customHeight="1">
      <c r="A44" s="61">
        <v>6.4</v>
      </c>
      <c r="B44" s="7" t="s">
        <v>49</v>
      </c>
      <c r="C44" s="13">
        <v>13</v>
      </c>
      <c r="D44" s="7" t="s">
        <v>11</v>
      </c>
      <c r="E44" s="46"/>
      <c r="F44" s="59">
        <f t="shared" si="0"/>
        <v>0</v>
      </c>
      <c r="G44" s="6"/>
    </row>
    <row r="45" spans="1:7" s="2" customFormat="1" ht="17.45" customHeight="1">
      <c r="A45" s="61">
        <v>6.5</v>
      </c>
      <c r="B45" s="7" t="s">
        <v>50</v>
      </c>
      <c r="C45" s="13">
        <v>13</v>
      </c>
      <c r="D45" s="7" t="s">
        <v>11</v>
      </c>
      <c r="E45" s="46"/>
      <c r="F45" s="59">
        <f t="shared" si="0"/>
        <v>0</v>
      </c>
      <c r="G45" s="6"/>
    </row>
    <row r="46" spans="1:7" s="2" customFormat="1" ht="17.45" customHeight="1">
      <c r="A46" s="61">
        <v>6.6</v>
      </c>
      <c r="B46" s="7" t="s">
        <v>51</v>
      </c>
      <c r="C46" s="7">
        <v>13</v>
      </c>
      <c r="D46" s="7" t="s">
        <v>11</v>
      </c>
      <c r="E46" s="46"/>
      <c r="F46" s="59">
        <f t="shared" si="0"/>
        <v>0</v>
      </c>
      <c r="G46" s="6"/>
    </row>
    <row r="47" spans="1:7" s="2" customFormat="1" ht="17.45" customHeight="1">
      <c r="A47" s="61">
        <v>6.7</v>
      </c>
      <c r="B47" s="7" t="s">
        <v>52</v>
      </c>
      <c r="C47" s="7">
        <v>13</v>
      </c>
      <c r="D47" s="7" t="s">
        <v>11</v>
      </c>
      <c r="E47" s="46"/>
      <c r="F47" s="59">
        <f t="shared" si="0"/>
        <v>0</v>
      </c>
      <c r="G47" s="6"/>
    </row>
    <row r="48" spans="1:7" s="2" customFormat="1" ht="17.45" customHeight="1">
      <c r="A48" s="61">
        <v>6.8</v>
      </c>
      <c r="B48" s="7" t="s">
        <v>53</v>
      </c>
      <c r="C48" s="7">
        <v>5</v>
      </c>
      <c r="D48" s="7" t="s">
        <v>11</v>
      </c>
      <c r="E48" s="46"/>
      <c r="F48" s="59">
        <f t="shared" si="0"/>
        <v>0</v>
      </c>
      <c r="G48" s="6"/>
    </row>
    <row r="49" spans="1:7" s="2" customFormat="1" ht="17.45" customHeight="1">
      <c r="A49" s="61">
        <v>6.9</v>
      </c>
      <c r="B49" s="7" t="s">
        <v>54</v>
      </c>
      <c r="C49" s="7">
        <v>13</v>
      </c>
      <c r="D49" s="7" t="s">
        <v>11</v>
      </c>
      <c r="E49" s="46"/>
      <c r="F49" s="59">
        <f t="shared" si="0"/>
        <v>0</v>
      </c>
      <c r="G49" s="6"/>
    </row>
    <row r="50" spans="1:7" s="2" customFormat="1" ht="17.45" customHeight="1">
      <c r="A50" s="64">
        <v>6.1</v>
      </c>
      <c r="B50" s="7" t="s">
        <v>55</v>
      </c>
      <c r="C50" s="7">
        <v>13</v>
      </c>
      <c r="D50" s="7" t="s">
        <v>11</v>
      </c>
      <c r="E50" s="46"/>
      <c r="F50" s="59">
        <f t="shared" si="0"/>
        <v>0</v>
      </c>
      <c r="G50" s="6"/>
    </row>
    <row r="51" spans="1:7" s="2" customFormat="1" ht="17.45" customHeight="1">
      <c r="A51" s="61">
        <v>6.12</v>
      </c>
      <c r="B51" s="7" t="s">
        <v>56</v>
      </c>
      <c r="C51" s="7">
        <v>13</v>
      </c>
      <c r="D51" s="7" t="s">
        <v>11</v>
      </c>
      <c r="E51" s="46"/>
      <c r="F51" s="59">
        <f t="shared" si="0"/>
        <v>0</v>
      </c>
      <c r="G51" s="6"/>
    </row>
    <row r="52" spans="1:7" s="2" customFormat="1" ht="17.45" customHeight="1">
      <c r="A52" s="61">
        <v>6.13</v>
      </c>
      <c r="B52" s="7" t="s">
        <v>57</v>
      </c>
      <c r="C52" s="7">
        <v>8</v>
      </c>
      <c r="D52" s="7" t="s">
        <v>11</v>
      </c>
      <c r="E52" s="46"/>
      <c r="F52" s="59">
        <f t="shared" si="0"/>
        <v>0</v>
      </c>
      <c r="G52" s="6"/>
    </row>
    <row r="53" spans="1:7" s="2" customFormat="1" ht="17.45" customHeight="1">
      <c r="A53" s="61">
        <v>6.14</v>
      </c>
      <c r="B53" s="7" t="s">
        <v>58</v>
      </c>
      <c r="C53" s="7">
        <v>8</v>
      </c>
      <c r="D53" s="7" t="s">
        <v>11</v>
      </c>
      <c r="E53" s="46"/>
      <c r="F53" s="59">
        <f t="shared" si="0"/>
        <v>0</v>
      </c>
      <c r="G53" s="6"/>
    </row>
    <row r="54" spans="1:7" ht="17.45" customHeight="1">
      <c r="A54" s="65" t="s">
        <v>59</v>
      </c>
      <c r="B54" s="36"/>
      <c r="C54" s="36"/>
      <c r="D54" s="36"/>
      <c r="E54" s="45"/>
      <c r="F54" s="60"/>
    </row>
    <row r="55" spans="1:7" s="2" customFormat="1" ht="17.45" customHeight="1">
      <c r="A55" s="61">
        <v>7.1</v>
      </c>
      <c r="B55" s="7" t="s">
        <v>60</v>
      </c>
      <c r="C55" s="13">
        <v>93000</v>
      </c>
      <c r="D55" s="7" t="s">
        <v>41</v>
      </c>
      <c r="E55" s="46"/>
      <c r="F55" s="59">
        <f t="shared" si="0"/>
        <v>0</v>
      </c>
      <c r="G55" s="6"/>
    </row>
    <row r="56" spans="1:7" ht="17.45" customHeight="1">
      <c r="A56" s="65" t="s">
        <v>89</v>
      </c>
      <c r="B56" s="36"/>
      <c r="C56" s="36"/>
      <c r="D56" s="36"/>
      <c r="E56" s="45"/>
      <c r="F56" s="60"/>
    </row>
    <row r="57" spans="1:7" s="2" customFormat="1" ht="17.45" customHeight="1">
      <c r="A57" s="61">
        <v>8.1</v>
      </c>
      <c r="B57" s="7" t="s">
        <v>73</v>
      </c>
      <c r="C57" s="13">
        <v>30</v>
      </c>
      <c r="D57" s="7" t="s">
        <v>11</v>
      </c>
      <c r="E57" s="46"/>
      <c r="F57" s="59">
        <f t="shared" si="0"/>
        <v>0</v>
      </c>
      <c r="G57" s="6"/>
    </row>
    <row r="58" spans="1:7" s="2" customFormat="1" ht="17.45" customHeight="1">
      <c r="A58" s="61">
        <v>8.1999999999999993</v>
      </c>
      <c r="B58" s="7" t="s">
        <v>90</v>
      </c>
      <c r="C58" s="13">
        <v>30</v>
      </c>
      <c r="D58" s="7" t="s">
        <v>11</v>
      </c>
      <c r="E58" s="46"/>
      <c r="F58" s="59">
        <f t="shared" si="0"/>
        <v>0</v>
      </c>
      <c r="G58" s="6"/>
    </row>
    <row r="59" spans="1:7" s="2" customFormat="1" ht="20.45" customHeight="1">
      <c r="A59" s="61">
        <v>8.3000000000000007</v>
      </c>
      <c r="B59" s="10" t="s">
        <v>119</v>
      </c>
      <c r="C59" s="13">
        <v>1</v>
      </c>
      <c r="D59" s="7" t="s">
        <v>11</v>
      </c>
      <c r="E59" s="46"/>
      <c r="F59" s="59">
        <f t="shared" si="0"/>
        <v>0</v>
      </c>
      <c r="G59" s="6"/>
    </row>
    <row r="60" spans="1:7" ht="17.45" customHeight="1">
      <c r="A60" s="65" t="s">
        <v>91</v>
      </c>
      <c r="B60" s="36"/>
      <c r="C60" s="36"/>
      <c r="D60" s="36"/>
      <c r="E60" s="45"/>
      <c r="F60" s="60"/>
    </row>
    <row r="61" spans="1:7" s="2" customFormat="1" ht="17.45" customHeight="1">
      <c r="A61" s="61">
        <v>9.1</v>
      </c>
      <c r="B61" s="7" t="s">
        <v>92</v>
      </c>
      <c r="C61" s="7">
        <v>1</v>
      </c>
      <c r="D61" s="7" t="s">
        <v>7</v>
      </c>
      <c r="E61" s="46"/>
      <c r="F61" s="59">
        <f t="shared" si="0"/>
        <v>0</v>
      </c>
      <c r="G61" s="6"/>
    </row>
    <row r="62" spans="1:7" s="2" customFormat="1" ht="17.45" customHeight="1">
      <c r="A62" s="61">
        <v>9.1999999999999993</v>
      </c>
      <c r="B62" s="7" t="s">
        <v>93</v>
      </c>
      <c r="C62" s="7">
        <v>1</v>
      </c>
      <c r="D62" s="7" t="s">
        <v>7</v>
      </c>
      <c r="E62" s="46"/>
      <c r="F62" s="59">
        <f t="shared" si="0"/>
        <v>0</v>
      </c>
      <c r="G62" s="6"/>
    </row>
    <row r="63" spans="1:7" ht="17.45" customHeight="1">
      <c r="A63" s="65" t="s">
        <v>61</v>
      </c>
      <c r="B63" s="36"/>
      <c r="C63" s="36"/>
      <c r="D63" s="36"/>
      <c r="E63" s="45"/>
      <c r="F63" s="60"/>
    </row>
    <row r="64" spans="1:7" s="2" customFormat="1" ht="17.45" customHeight="1">
      <c r="A64" s="61">
        <v>10.1</v>
      </c>
      <c r="B64" s="7" t="s">
        <v>62</v>
      </c>
      <c r="C64" s="7">
        <v>1</v>
      </c>
      <c r="D64" s="7" t="s">
        <v>7</v>
      </c>
      <c r="E64" s="46"/>
      <c r="F64" s="59">
        <f t="shared" ref="F64:F87" si="1">C64*E64</f>
        <v>0</v>
      </c>
      <c r="G64" s="6"/>
    </row>
    <row r="65" spans="1:7" s="2" customFormat="1" ht="17.45" customHeight="1">
      <c r="A65" s="61">
        <v>10.199999999999999</v>
      </c>
      <c r="B65" s="7" t="s">
        <v>63</v>
      </c>
      <c r="C65" s="7">
        <v>1</v>
      </c>
      <c r="D65" s="7" t="s">
        <v>11</v>
      </c>
      <c r="E65" s="46"/>
      <c r="F65" s="59">
        <f t="shared" si="1"/>
        <v>0</v>
      </c>
      <c r="G65" s="6"/>
    </row>
    <row r="66" spans="1:7" s="2" customFormat="1" ht="17.45" customHeight="1">
      <c r="A66" s="61">
        <v>10.3</v>
      </c>
      <c r="B66" s="7" t="s">
        <v>64</v>
      </c>
      <c r="C66" s="7">
        <v>1</v>
      </c>
      <c r="D66" s="7" t="s">
        <v>7</v>
      </c>
      <c r="E66" s="46"/>
      <c r="F66" s="59">
        <f t="shared" si="1"/>
        <v>0</v>
      </c>
      <c r="G66" s="6"/>
    </row>
    <row r="67" spans="1:7" s="2" customFormat="1" ht="17.45" customHeight="1">
      <c r="A67" s="61">
        <v>10.4</v>
      </c>
      <c r="B67" s="7" t="s">
        <v>65</v>
      </c>
      <c r="C67" s="13">
        <v>1825</v>
      </c>
      <c r="D67" s="7" t="s">
        <v>41</v>
      </c>
      <c r="E67" s="46"/>
      <c r="F67" s="59">
        <f t="shared" si="1"/>
        <v>0</v>
      </c>
      <c r="G67" s="6"/>
    </row>
    <row r="68" spans="1:7" s="2" customFormat="1" ht="17.45" customHeight="1">
      <c r="A68" s="61">
        <v>10.5</v>
      </c>
      <c r="B68" s="7" t="s">
        <v>66</v>
      </c>
      <c r="C68" s="13">
        <v>19200</v>
      </c>
      <c r="D68" s="7" t="s">
        <v>41</v>
      </c>
      <c r="E68" s="46"/>
      <c r="F68" s="59">
        <f t="shared" si="1"/>
        <v>0</v>
      </c>
      <c r="G68" s="6"/>
    </row>
    <row r="69" spans="1:7" s="2" customFormat="1" ht="17.45" customHeight="1">
      <c r="A69" s="61">
        <v>10.6</v>
      </c>
      <c r="B69" s="7" t="s">
        <v>70</v>
      </c>
      <c r="C69" s="13">
        <v>90</v>
      </c>
      <c r="D69" s="7" t="s">
        <v>41</v>
      </c>
      <c r="E69" s="46"/>
      <c r="F69" s="59">
        <f t="shared" si="1"/>
        <v>0</v>
      </c>
      <c r="G69" s="6"/>
    </row>
    <row r="70" spans="1:7" s="2" customFormat="1" ht="17.45" customHeight="1">
      <c r="A70" s="61">
        <v>10.7</v>
      </c>
      <c r="B70" s="7" t="s">
        <v>71</v>
      </c>
      <c r="C70" s="13">
        <v>1</v>
      </c>
      <c r="D70" s="7" t="s">
        <v>7</v>
      </c>
      <c r="E70" s="46"/>
      <c r="F70" s="59">
        <f t="shared" si="1"/>
        <v>0</v>
      </c>
      <c r="G70" s="6"/>
    </row>
    <row r="71" spans="1:7" s="2" customFormat="1" ht="17.45" customHeight="1">
      <c r="A71" s="61">
        <v>10.8</v>
      </c>
      <c r="B71" s="7" t="s">
        <v>72</v>
      </c>
      <c r="C71" s="13">
        <v>60</v>
      </c>
      <c r="D71" s="7" t="s">
        <v>41</v>
      </c>
      <c r="E71" s="46"/>
      <c r="F71" s="59">
        <f t="shared" si="1"/>
        <v>0</v>
      </c>
      <c r="G71" s="6"/>
    </row>
    <row r="72" spans="1:7" ht="17.45" customHeight="1">
      <c r="A72" s="65" t="s">
        <v>67</v>
      </c>
      <c r="B72" s="36"/>
      <c r="C72" s="36"/>
      <c r="D72" s="36"/>
      <c r="E72" s="45"/>
      <c r="F72" s="60"/>
    </row>
    <row r="73" spans="1:7" s="2" customFormat="1" ht="17.45" customHeight="1">
      <c r="A73" s="61">
        <v>11.1</v>
      </c>
      <c r="B73" s="7" t="s">
        <v>68</v>
      </c>
      <c r="C73" s="7">
        <v>1</v>
      </c>
      <c r="D73" s="7" t="s">
        <v>7</v>
      </c>
      <c r="E73" s="46"/>
      <c r="F73" s="59">
        <f t="shared" si="1"/>
        <v>0</v>
      </c>
      <c r="G73" s="6"/>
    </row>
    <row r="74" spans="1:7" s="2" customFormat="1" ht="17.45" customHeight="1">
      <c r="A74" s="61">
        <v>11.2</v>
      </c>
      <c r="B74" s="7" t="s">
        <v>69</v>
      </c>
      <c r="C74" s="7">
        <v>1</v>
      </c>
      <c r="D74" s="7" t="s">
        <v>7</v>
      </c>
      <c r="E74" s="46"/>
      <c r="F74" s="59">
        <f t="shared" si="1"/>
        <v>0</v>
      </c>
      <c r="G74" s="6"/>
    </row>
    <row r="75" spans="1:7" ht="17.45" customHeight="1">
      <c r="A75" s="65" t="s">
        <v>74</v>
      </c>
      <c r="B75" s="36"/>
      <c r="C75" s="36"/>
      <c r="D75" s="36"/>
      <c r="E75" s="45"/>
      <c r="F75" s="60"/>
    </row>
    <row r="76" spans="1:7" s="2" customFormat="1" ht="17.45" customHeight="1">
      <c r="A76" s="61">
        <v>12.1</v>
      </c>
      <c r="B76" s="7" t="s">
        <v>75</v>
      </c>
      <c r="C76" s="7">
        <v>1</v>
      </c>
      <c r="D76" s="7" t="s">
        <v>7</v>
      </c>
      <c r="E76" s="46"/>
      <c r="F76" s="59">
        <f t="shared" si="1"/>
        <v>0</v>
      </c>
      <c r="G76" s="6"/>
    </row>
    <row r="77" spans="1:7" s="2" customFormat="1" ht="17.45" customHeight="1">
      <c r="A77" s="61">
        <v>12.2</v>
      </c>
      <c r="B77" s="7" t="s">
        <v>85</v>
      </c>
      <c r="C77" s="7">
        <v>1</v>
      </c>
      <c r="D77" s="7" t="s">
        <v>7</v>
      </c>
      <c r="E77" s="46"/>
      <c r="F77" s="59">
        <f t="shared" si="1"/>
        <v>0</v>
      </c>
      <c r="G77" s="6"/>
    </row>
    <row r="78" spans="1:7" s="2" customFormat="1" ht="17.45" customHeight="1">
      <c r="A78" s="61">
        <v>12.3</v>
      </c>
      <c r="B78" s="7" t="s">
        <v>86</v>
      </c>
      <c r="C78" s="7">
        <v>1</v>
      </c>
      <c r="D78" s="7" t="s">
        <v>7</v>
      </c>
      <c r="E78" s="46"/>
      <c r="F78" s="59">
        <f t="shared" si="1"/>
        <v>0</v>
      </c>
      <c r="G78" s="6"/>
    </row>
    <row r="79" spans="1:7" s="2" customFormat="1" ht="17.45" customHeight="1">
      <c r="A79" s="61">
        <v>12.4</v>
      </c>
      <c r="B79" s="7" t="s">
        <v>76</v>
      </c>
      <c r="C79" s="7">
        <v>1</v>
      </c>
      <c r="D79" s="7" t="s">
        <v>7</v>
      </c>
      <c r="E79" s="46"/>
      <c r="F79" s="59">
        <f t="shared" si="1"/>
        <v>0</v>
      </c>
      <c r="G79" s="6"/>
    </row>
    <row r="80" spans="1:7" s="2" customFormat="1" ht="17.45" customHeight="1">
      <c r="A80" s="61">
        <v>12.5</v>
      </c>
      <c r="B80" s="7" t="s">
        <v>77</v>
      </c>
      <c r="C80" s="7">
        <v>1</v>
      </c>
      <c r="D80" s="7" t="s">
        <v>7</v>
      </c>
      <c r="E80" s="46"/>
      <c r="F80" s="59">
        <f t="shared" si="1"/>
        <v>0</v>
      </c>
      <c r="G80" s="6"/>
    </row>
    <row r="81" spans="1:7" s="2" customFormat="1" ht="17.45" customHeight="1">
      <c r="A81" s="61">
        <v>12.6</v>
      </c>
      <c r="B81" s="7" t="s">
        <v>84</v>
      </c>
      <c r="C81" s="7">
        <v>1</v>
      </c>
      <c r="D81" s="7" t="s">
        <v>7</v>
      </c>
      <c r="E81" s="46"/>
      <c r="F81" s="59">
        <f t="shared" si="1"/>
        <v>0</v>
      </c>
      <c r="G81" s="6"/>
    </row>
    <row r="82" spans="1:7" s="2" customFormat="1" ht="17.45" customHeight="1">
      <c r="A82" s="61">
        <v>12.7</v>
      </c>
      <c r="B82" s="7" t="s">
        <v>78</v>
      </c>
      <c r="C82" s="7">
        <v>1</v>
      </c>
      <c r="D82" s="7" t="s">
        <v>7</v>
      </c>
      <c r="E82" s="46"/>
      <c r="F82" s="59">
        <f t="shared" si="1"/>
        <v>0</v>
      </c>
      <c r="G82" s="6"/>
    </row>
    <row r="83" spans="1:7" s="2" customFormat="1" ht="17.45" customHeight="1">
      <c r="A83" s="61">
        <v>12.8</v>
      </c>
      <c r="B83" s="7" t="s">
        <v>79</v>
      </c>
      <c r="C83" s="7">
        <v>1</v>
      </c>
      <c r="D83" s="7" t="s">
        <v>80</v>
      </c>
      <c r="E83" s="46"/>
      <c r="F83" s="59">
        <f t="shared" si="1"/>
        <v>0</v>
      </c>
      <c r="G83" s="6"/>
    </row>
    <row r="84" spans="1:7" s="2" customFormat="1" ht="17.45" customHeight="1">
      <c r="A84" s="61">
        <v>12.9</v>
      </c>
      <c r="B84" s="7" t="s">
        <v>81</v>
      </c>
      <c r="C84" s="7">
        <v>1</v>
      </c>
      <c r="D84" s="7" t="s">
        <v>80</v>
      </c>
      <c r="E84" s="46"/>
      <c r="F84" s="59">
        <f t="shared" si="1"/>
        <v>0</v>
      </c>
      <c r="G84" s="6"/>
    </row>
    <row r="85" spans="1:7" s="2" customFormat="1" ht="17.45" customHeight="1">
      <c r="A85" s="64">
        <v>12.1</v>
      </c>
      <c r="B85" s="7" t="s">
        <v>87</v>
      </c>
      <c r="C85" s="7">
        <v>1</v>
      </c>
      <c r="D85" s="7" t="s">
        <v>80</v>
      </c>
      <c r="E85" s="46"/>
      <c r="F85" s="59">
        <f t="shared" si="1"/>
        <v>0</v>
      </c>
      <c r="G85" s="6"/>
    </row>
    <row r="86" spans="1:7" s="2" customFormat="1" ht="17.45" customHeight="1">
      <c r="A86" s="61">
        <v>12.11</v>
      </c>
      <c r="B86" s="7" t="s">
        <v>82</v>
      </c>
      <c r="C86" s="7">
        <v>1</v>
      </c>
      <c r="D86" s="7" t="s">
        <v>7</v>
      </c>
      <c r="E86" s="46"/>
      <c r="F86" s="59">
        <f t="shared" si="1"/>
        <v>0</v>
      </c>
      <c r="G86" s="6"/>
    </row>
    <row r="87" spans="1:7" s="2" customFormat="1" ht="17.45" customHeight="1" thickBot="1">
      <c r="A87" s="67">
        <v>12.12</v>
      </c>
      <c r="B87" s="68" t="s">
        <v>83</v>
      </c>
      <c r="C87" s="71">
        <v>1</v>
      </c>
      <c r="D87" s="71" t="s">
        <v>7</v>
      </c>
      <c r="E87" s="69"/>
      <c r="F87" s="70">
        <f t="shared" si="1"/>
        <v>0</v>
      </c>
      <c r="G87" s="6"/>
    </row>
    <row r="88" spans="1:7" ht="30">
      <c r="A88" s="1"/>
      <c r="B88" s="74" t="s">
        <v>118</v>
      </c>
      <c r="C88" s="72"/>
      <c r="D88" s="73"/>
      <c r="E88" s="75" t="s">
        <v>4</v>
      </c>
      <c r="F88" s="76" t="s">
        <v>94</v>
      </c>
    </row>
    <row r="89" spans="1:7" ht="21" customHeight="1">
      <c r="A89" s="1"/>
      <c r="B89" s="1"/>
      <c r="C89" s="51" t="s">
        <v>113</v>
      </c>
      <c r="D89" s="15"/>
      <c r="E89" s="15"/>
      <c r="F89" s="48">
        <f>SUM(F3:F87)</f>
        <v>0</v>
      </c>
    </row>
    <row r="90" spans="1:7">
      <c r="A90" s="1"/>
      <c r="B90" s="1"/>
      <c r="C90" s="1"/>
      <c r="D90" s="1"/>
      <c r="E90" s="14"/>
      <c r="F90" s="14"/>
    </row>
    <row r="91" spans="1:7" ht="15.75" thickBot="1">
      <c r="A91" s="1"/>
      <c r="B91" s="1"/>
      <c r="C91" s="1"/>
      <c r="D91" s="1"/>
      <c r="E91" s="14"/>
      <c r="F91" s="14"/>
    </row>
    <row r="92" spans="1:7" ht="29.25" thickBot="1">
      <c r="A92" s="16" t="s">
        <v>95</v>
      </c>
      <c r="B92" s="17" t="s">
        <v>96</v>
      </c>
      <c r="C92" s="18" t="s">
        <v>97</v>
      </c>
      <c r="D92" s="18" t="s">
        <v>98</v>
      </c>
      <c r="E92" s="18" t="s">
        <v>103</v>
      </c>
      <c r="F92" s="18" t="s">
        <v>104</v>
      </c>
    </row>
    <row r="93" spans="1:7" ht="14.45" customHeight="1" thickBot="1">
      <c r="A93" s="40" t="s">
        <v>106</v>
      </c>
      <c r="B93" s="19"/>
      <c r="C93" s="19"/>
      <c r="D93" s="19"/>
      <c r="E93" s="19"/>
      <c r="F93" s="19"/>
    </row>
    <row r="94" spans="1:7">
      <c r="A94" s="20">
        <v>1</v>
      </c>
      <c r="B94" s="21" t="s">
        <v>105</v>
      </c>
      <c r="C94" s="22">
        <v>1</v>
      </c>
      <c r="D94" s="22" t="s">
        <v>7</v>
      </c>
      <c r="E94" s="23"/>
      <c r="F94" s="23"/>
      <c r="G94" s="1"/>
    </row>
    <row r="95" spans="1:7" ht="34.15" customHeight="1" thickBot="1">
      <c r="A95" s="24">
        <v>2</v>
      </c>
      <c r="B95" s="25" t="s">
        <v>99</v>
      </c>
      <c r="C95" s="26">
        <v>1</v>
      </c>
      <c r="D95" s="26" t="s">
        <v>7</v>
      </c>
      <c r="E95" s="27"/>
      <c r="F95" s="27"/>
      <c r="G95" s="1"/>
    </row>
    <row r="96" spans="1:7">
      <c r="A96" s="1"/>
      <c r="B96" s="1"/>
      <c r="C96" s="1"/>
      <c r="D96" s="1"/>
      <c r="E96" s="1"/>
      <c r="F96" s="1"/>
      <c r="G96" s="1"/>
    </row>
    <row r="97" spans="1:7" ht="15.75" thickBot="1">
      <c r="A97" s="3"/>
      <c r="B97" s="3"/>
      <c r="C97" s="3"/>
      <c r="D97" s="3"/>
      <c r="E97" s="3"/>
      <c r="F97" s="3"/>
      <c r="G97" s="3"/>
    </row>
    <row r="98" spans="1:7" ht="15.75" thickBot="1">
      <c r="A98" s="16" t="s">
        <v>95</v>
      </c>
      <c r="B98" s="17" t="s">
        <v>96</v>
      </c>
      <c r="C98" s="18" t="s">
        <v>97</v>
      </c>
      <c r="D98" s="18" t="s">
        <v>98</v>
      </c>
      <c r="E98" s="28" t="s">
        <v>97</v>
      </c>
      <c r="F98" s="3"/>
      <c r="G98" s="3"/>
    </row>
    <row r="99" spans="1:7" ht="14.45" customHeight="1">
      <c r="A99" s="41" t="s">
        <v>109</v>
      </c>
      <c r="B99" s="29"/>
      <c r="C99" s="29"/>
      <c r="D99" s="29"/>
      <c r="E99" s="30"/>
      <c r="F99" s="3"/>
      <c r="G99" s="3"/>
    </row>
    <row r="100" spans="1:7" ht="15.75" thickBot="1">
      <c r="A100" s="24">
        <v>1</v>
      </c>
      <c r="B100" s="25" t="s">
        <v>110</v>
      </c>
      <c r="C100" s="31">
        <v>1</v>
      </c>
      <c r="D100" s="31" t="s">
        <v>7</v>
      </c>
      <c r="E100" s="32">
        <v>10000</v>
      </c>
      <c r="F100" s="3"/>
      <c r="G100" s="3"/>
    </row>
    <row r="101" spans="1:7">
      <c r="A101" s="3"/>
      <c r="B101" s="3"/>
      <c r="C101" s="3"/>
      <c r="D101" s="3"/>
      <c r="E101" s="3"/>
      <c r="F101" s="3"/>
      <c r="G101" s="3"/>
    </row>
    <row r="102" spans="1:7" ht="18" customHeight="1">
      <c r="A102" s="1"/>
      <c r="B102" s="1"/>
      <c r="C102" s="1"/>
      <c r="D102" s="1"/>
      <c r="E102" s="1"/>
      <c r="F102" s="1"/>
      <c r="G102" s="1"/>
    </row>
    <row r="103" spans="1:7" ht="14.25" customHeight="1">
      <c r="A103" s="42" t="s">
        <v>100</v>
      </c>
      <c r="B103" s="42"/>
      <c r="C103" s="5"/>
      <c r="D103" s="5"/>
      <c r="E103" s="5"/>
      <c r="F103" s="5"/>
      <c r="G103" s="5"/>
    </row>
    <row r="104" spans="1:7" ht="14.45" customHeight="1">
      <c r="A104" s="42"/>
      <c r="B104" s="42"/>
      <c r="C104" s="5"/>
      <c r="D104" s="5"/>
      <c r="E104" s="5"/>
      <c r="F104" s="5"/>
      <c r="G104" s="5"/>
    </row>
    <row r="105" spans="1:7" ht="14.45" customHeight="1">
      <c r="A105" s="43" t="s">
        <v>101</v>
      </c>
      <c r="B105" s="43"/>
      <c r="C105" s="4"/>
      <c r="D105" s="4"/>
      <c r="E105" s="4"/>
      <c r="F105" s="4"/>
      <c r="G105" s="4"/>
    </row>
    <row r="106" spans="1:7" ht="14.45" customHeight="1">
      <c r="A106" s="43"/>
      <c r="B106" s="43"/>
      <c r="C106" s="4"/>
      <c r="D106" s="4"/>
      <c r="E106" s="4"/>
      <c r="F106" s="4"/>
      <c r="G106" s="4"/>
    </row>
    <row r="107" spans="1:7" ht="14.45" customHeight="1">
      <c r="A107" s="43" t="s">
        <v>102</v>
      </c>
      <c r="B107" s="43"/>
      <c r="C107" s="4"/>
      <c r="D107" s="4"/>
      <c r="E107" s="4"/>
      <c r="F107" s="4"/>
      <c r="G107" s="4"/>
    </row>
    <row r="108" spans="1:7" ht="14.45" customHeight="1">
      <c r="A108" s="43"/>
      <c r="B108" s="43"/>
      <c r="C108" s="4"/>
      <c r="D108" s="4"/>
      <c r="E108" s="4"/>
      <c r="F108" s="4"/>
      <c r="G108" s="4"/>
    </row>
    <row r="110" spans="1:7" ht="15.75">
      <c r="B110" s="49" t="s">
        <v>117</v>
      </c>
    </row>
    <row r="111" spans="1:7">
      <c r="B111" s="50" t="s">
        <v>114</v>
      </c>
    </row>
    <row r="112" spans="1:7">
      <c r="B112" s="50" t="s">
        <v>115</v>
      </c>
    </row>
    <row r="113" spans="2:2">
      <c r="B113" s="50" t="s">
        <v>116</v>
      </c>
    </row>
  </sheetData>
  <printOptions horizontalCentered="1"/>
  <pageMargins left="0.25" right="0.25" top="1.4293333333333333" bottom="0.75" header="0.3" footer="0.3"/>
  <pageSetup scale="82" fitToHeight="0" orientation="landscape" r:id="rId1"/>
  <headerFooter>
    <oddHeader xml:space="preserve">&amp;C&amp;"-,Bold"&amp;14HOJA DE PRECIOS&amp;"-,Regular"&amp;11
SUBASTA FORMAL:  &amp;U23J-06243
&amp;UTítulo: MEJORAS AL ESTADIO MIGUEL FUENTES PINET DEL MUNICIPIO DE LOIZA ADSCRITO AL
DEPARTAMENTO DE RECREACIÓN Y DEPORTES
DEL GOBIERNO DE PUERTO RICO
&amp;U
&amp;U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0D93D-1DD4-45E5-8982-5A15E36D29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F94359-4AAC-450E-9CC6-7E012602C26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3.xml><?xml version="1.0" encoding="utf-8"?>
<ds:datastoreItem xmlns:ds="http://schemas.openxmlformats.org/officeDocument/2006/customXml" ds:itemID="{BFA367F0-3CDD-43DC-B93A-20465926E9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Edmarie Avilés Almenas</cp:lastModifiedBy>
  <cp:lastPrinted>2023-02-10T21:13:13Z</cp:lastPrinted>
  <dcterms:created xsi:type="dcterms:W3CDTF">2021-12-11T18:23:49Z</dcterms:created>
  <dcterms:modified xsi:type="dcterms:W3CDTF">2023-02-10T21:13:46Z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