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ammaldonado_asg_pr_gov/Documents/Documents/SUBASTAS FORMALES/SUBASTA FORMAL 23J-05197/"/>
    </mc:Choice>
  </mc:AlternateContent>
  <xr:revisionPtr revIDLastSave="0" documentId="8_{388BB42F-563A-4248-948F-7CB5190B03D7}" xr6:coauthVersionLast="47" xr6:coauthVersionMax="47" xr10:uidLastSave="{00000000-0000-0000-0000-000000000000}"/>
  <bookViews>
    <workbookView xWindow="5835" yWindow="345" windowWidth="21330" windowHeight="15015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5" i="1"/>
  <c r="F6" i="1"/>
  <c r="F7" i="1"/>
  <c r="F8" i="1"/>
  <c r="F4" i="1"/>
  <c r="C10" i="1" l="1"/>
</calcChain>
</file>

<file path=xl/sharedStrings.xml><?xml version="1.0" encoding="utf-8"?>
<sst xmlns="http://schemas.openxmlformats.org/spreadsheetml/2006/main" count="30" uniqueCount="26">
  <si>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</si>
  <si>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</si>
  <si>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</si>
  <si>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</si>
  <si>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</si>
  <si>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</si>
  <si>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</si>
  <si>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</si>
  <si>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 xml:space="preserve"> Precio Unitario</t>
  </si>
  <si>
    <t xml:space="preserve"> Precio Total</t>
  </si>
  <si>
    <t>Tiempo de entrega</t>
  </si>
  <si>
    <t xml:space="preserve"> 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</si>
  <si>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</si>
  <si>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Remover y disponer al vertedero de material impermeabilizante existentes. Incluye las maderas. (Manufactura y Baños)</t>
  </si>
  <si>
    <t>P.L.</t>
  </si>
  <si>
    <t>Pies Cuadrado</t>
  </si>
  <si>
    <t>TOTAL DEL PROYECTO</t>
  </si>
  <si>
    <t>Pintura en base de aceite ("enamel") de los"flashing" (Todo lo visible). Incluye aplicación de "primer"previo. El color será escogido por el ingeniero de la CFI. (Manufactura y Baños).</t>
  </si>
  <si>
    <t>Remover y disponer de canales pluviales en el lado posterior de los módulos.</t>
  </si>
  <si>
    <t xml:space="preserve">Suplir e instalar sistema de impermeabilización tipo ''SBS'' Modified Bituminous'', según las especificaciones de la C.F.I. Incluye todos los ''Flashing'' necesarios, pintura metálica en las montas y refuerzo con malla d epoliester adherida y cubierta con masa asfática en el perímetro. (Manufactura y Baños). (Ver anejo IV y VI)  </t>
  </si>
  <si>
    <t xml:space="preserve">Suplir e instalar aislación de isocianurato de 2" de espesor  anclada al metal con tornillos "Teck" # 14 de 4½" de largo mínimo y chapas de presión de 3"Ø, según las especificaciones de CFI. Incluye remplazo de madera tratada en los aleros y el lado posterior. (Manucatura y Baños). (Ver anejo V)  </t>
  </si>
  <si>
    <t>Suplir e Instalar fascia de 2'-0"de ancho x 1/2" de espesor en "plycem".  Terminación pintada, color será escogido por el ingeniero de la CFI. (Ver anejo VII)</t>
  </si>
  <si>
    <t>Ley % de Preferencia (si aplica)</t>
  </si>
  <si>
    <r>
      <rPr>
        <b/>
        <sz val="10"/>
        <color rgb="FF000000"/>
        <rFont val="Calibri"/>
        <family val="2"/>
        <scheme val="minor"/>
      </rPr>
      <t xml:space="preserve">Nota:  a. El contratista  será responsable de cumplir con las notas generales adicionales, las  especificaciones, detalles y/o planos que se acompañan en anejo. </t>
    </r>
    <r>
      <rPr>
        <b/>
        <sz val="10"/>
        <rFont val="Calibri"/>
        <family val="2"/>
        <scheme val="minor"/>
      </rPr>
      <t>b. La garantía mínima en esta subasta formal será de 12 años para las partidas 2 y 3, para las partidas 4 y 5 la garantía mínima será de 3 años y para las partidas 1 y 6 no se requerirá garantía.</t>
    </r>
    <r>
      <rPr>
        <b/>
        <sz val="10"/>
        <color rgb="FF000000"/>
        <rFont val="Calibri"/>
        <family val="2"/>
        <scheme val="minor"/>
      </rPr>
      <t xml:space="preserve"> c. La Compañia de Fomento Industrial establecera en su contrato un "Allowance" para incluir trabajos no contemplados en el ámbito de los servicios y que serán negociados previamente con el ingeniero. d. Todas las partidas deben cumplir con los reglamentos y leyes aplicables y vigentes para este proyecto.               </t>
    </r>
    <r>
      <rPr>
        <sz val="10"/>
        <color rgb="FF000000"/>
        <rFont val="Calibri"/>
        <family val="2"/>
        <scheme val="minor"/>
      </rPr>
      <t xml:space="preserve">         
</t>
    </r>
  </si>
  <si>
    <t>TABLA DE OFERTAR  23J-05197</t>
  </si>
  <si>
    <t xml:space="preserve"> PARA ESTABLECER CONTRATO DE IMPERMEABILIZACIÓN DE TECHO EN EL EDICIFIO M-1446-0-89 LOCALIZADO EN EL MUNICIPIO DE BAYAMÓN, PERTENECIENTE A LA
COMPAÑÍA DE FOMENTO INDUSTRIAL DEL GOBIERNO DE PUERTO RICO (conocido como: PRIDCO)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</si>
</sst>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/>
    <xf numFmtId="0" fontId="4" fillId="6" borderId="4" xfId="0" applyFont="1" applyFill="1" applyBorder="1"/>
    <xf numFmtId="44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5" fontId="3" fillId="2" borderId="1" xfId="1" applyFont="1" applyFill="1" applyBorder="1" applyAlignment="1">
      <alignment vertical="center"/>
    </xf>
    <xf numFmtId="0" fontId="4" fillId="7" borderId="1" xfId="0" applyFont="1" applyFill="1" applyBorder="1"/>
    <xf numFmtId="0" fontId="0" fillId="0" borderId="6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5" borderId="2" xfId="0" applyNumberFormat="1" applyFont="1" applyFill="1" applyBorder="1" applyAlignment="1">
      <alignment horizontal="center" vertical="center"/>
    </xf>
    <xf numFmtId="44" fontId="3" fillId="5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zoomScale="110" zoomScaleNormal="110" workbookViewId="0">
      <selection activeCell="B1" sqref="B1:L1"/>
    </sheetView>
  </sheetViews>
  <sheetFormatPr defaultRowHeight="15" x14ac:dyDescent="0.25"/>
  <cols>
    <col min="1" max="1" width="7" customWidth="1"/>
    <col min="2" max="2" width="40.42578125" bestFit="1" customWidth="1"/>
    <col min="3" max="3" width="8.5703125" customWidth="1"/>
    <col min="4" max="4" width="9.140625" customWidth="1"/>
    <col min="5" max="5" width="12.7109375" customWidth="1"/>
    <col min="6" max="6" width="13.7109375" customWidth="1"/>
    <col min="7" max="7" width="13.28515625" customWidth="1"/>
    <col min="8" max="9" width="11.140625" customWidth="1"/>
    <col min="10" max="11" width="12.42578125" customWidth="1"/>
    <col min="12" max="12" width="10.7109375" customWidth="1"/>
  </cols>
  <sheetData>
    <row r="1" spans="1:12" ht="15.75" x14ac:dyDescent="0.25">
      <c r="B1" s="26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7.5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45" x14ac:dyDescent="0.25">
      <c r="A3" s="8" t="s">
        <v>0</v>
      </c>
      <c r="B3" s="1" t="s">
        <v>1</v>
      </c>
      <c r="C3" s="1" t="s">
        <v>2</v>
      </c>
      <c r="D3" s="1" t="s">
        <v>7</v>
      </c>
      <c r="E3" s="2" t="s">
        <v>8</v>
      </c>
      <c r="F3" s="2" t="s">
        <v>9</v>
      </c>
      <c r="G3" s="2" t="s">
        <v>22</v>
      </c>
      <c r="H3" s="1" t="s">
        <v>3</v>
      </c>
      <c r="I3" s="1" t="s">
        <v>4</v>
      </c>
      <c r="J3" s="2" t="s">
        <v>5</v>
      </c>
      <c r="K3" s="2" t="s">
        <v>10</v>
      </c>
      <c r="L3" s="2" t="s">
        <v>6</v>
      </c>
    </row>
    <row r="4" spans="1:12" ht="45.75" customHeight="1" x14ac:dyDescent="0.25">
      <c r="A4" s="3">
        <v>1</v>
      </c>
      <c r="B4" s="15" t="s">
        <v>13</v>
      </c>
      <c r="C4" s="6">
        <v>21354</v>
      </c>
      <c r="D4" s="6" t="s">
        <v>15</v>
      </c>
      <c r="E4" s="4"/>
      <c r="F4" s="14">
        <f>C4*E4</f>
        <v>0</v>
      </c>
      <c r="G4" s="3"/>
      <c r="H4" s="7"/>
      <c r="I4" s="7"/>
      <c r="J4" s="7"/>
      <c r="K4" s="5"/>
      <c r="L4" s="17"/>
    </row>
    <row r="5" spans="1:12" ht="93" customHeight="1" x14ac:dyDescent="0.25">
      <c r="A5" s="3">
        <v>2</v>
      </c>
      <c r="B5" s="15" t="s">
        <v>20</v>
      </c>
      <c r="C5" s="6">
        <v>24227</v>
      </c>
      <c r="D5" s="6" t="s">
        <v>15</v>
      </c>
      <c r="E5" s="4"/>
      <c r="F5" s="14">
        <f t="shared" ref="F5:F7" si="0">C5*E5</f>
        <v>0</v>
      </c>
      <c r="G5" s="3"/>
      <c r="H5" s="5"/>
      <c r="I5" s="5"/>
      <c r="J5" s="5"/>
      <c r="K5" s="5"/>
      <c r="L5" s="5"/>
    </row>
    <row r="6" spans="1:12" ht="108" customHeight="1" x14ac:dyDescent="0.25">
      <c r="A6" s="3">
        <v>3</v>
      </c>
      <c r="B6" s="15" t="s">
        <v>19</v>
      </c>
      <c r="C6" s="6">
        <v>24227</v>
      </c>
      <c r="D6" s="6" t="s">
        <v>15</v>
      </c>
      <c r="E6" s="4"/>
      <c r="F6" s="14">
        <f t="shared" si="0"/>
        <v>0</v>
      </c>
      <c r="G6" s="3"/>
      <c r="H6" s="5"/>
      <c r="I6" s="5"/>
      <c r="J6" s="5"/>
      <c r="K6" s="5"/>
      <c r="L6" s="5"/>
    </row>
    <row r="7" spans="1:12" ht="60" customHeight="1" x14ac:dyDescent="0.25">
      <c r="A7" s="3">
        <v>4</v>
      </c>
      <c r="B7" s="15" t="s">
        <v>17</v>
      </c>
      <c r="C7" s="3">
        <v>803</v>
      </c>
      <c r="D7" s="6" t="s">
        <v>14</v>
      </c>
      <c r="E7" s="4"/>
      <c r="F7" s="14">
        <f t="shared" si="0"/>
        <v>0</v>
      </c>
      <c r="G7" s="3"/>
      <c r="H7" s="5"/>
      <c r="I7" s="5"/>
      <c r="J7" s="5"/>
      <c r="K7" s="5"/>
      <c r="L7" s="5"/>
    </row>
    <row r="8" spans="1:12" ht="54" customHeight="1" x14ac:dyDescent="0.25">
      <c r="A8" s="3">
        <v>5</v>
      </c>
      <c r="B8" s="15" t="s">
        <v>21</v>
      </c>
      <c r="C8" s="3">
        <v>24</v>
      </c>
      <c r="D8" s="6" t="s">
        <v>14</v>
      </c>
      <c r="E8" s="4"/>
      <c r="F8" s="14">
        <f>C8*E8</f>
        <v>0</v>
      </c>
      <c r="G8" s="3"/>
      <c r="H8" s="5"/>
      <c r="I8" s="5"/>
      <c r="J8" s="5"/>
      <c r="K8" s="5"/>
      <c r="L8" s="5"/>
    </row>
    <row r="9" spans="1:12" ht="30" customHeight="1" x14ac:dyDescent="0.25">
      <c r="A9" s="3">
        <v>6</v>
      </c>
      <c r="B9" s="15" t="s">
        <v>18</v>
      </c>
      <c r="C9" s="3">
        <v>88.5</v>
      </c>
      <c r="D9" s="6" t="s">
        <v>14</v>
      </c>
      <c r="E9" s="4"/>
      <c r="F9" s="16">
        <f>C9*E9</f>
        <v>0</v>
      </c>
      <c r="G9" s="3"/>
      <c r="H9" s="7"/>
      <c r="I9" s="7"/>
      <c r="J9" s="7"/>
      <c r="K9" s="5"/>
      <c r="L9" s="17"/>
    </row>
    <row r="10" spans="1:12" ht="29.1" customHeight="1" x14ac:dyDescent="0.25">
      <c r="A10" s="22" t="s">
        <v>16</v>
      </c>
      <c r="B10" s="23"/>
      <c r="C10" s="24">
        <f>SUM(F4:F9)</f>
        <v>0</v>
      </c>
      <c r="D10" s="25"/>
      <c r="E10" s="25"/>
      <c r="F10" s="25"/>
      <c r="G10" s="11" t="s">
        <v>11</v>
      </c>
      <c r="H10" s="12"/>
      <c r="I10" s="12"/>
      <c r="J10" s="12"/>
      <c r="K10" s="12"/>
      <c r="L10" s="13"/>
    </row>
    <row r="11" spans="1:12" ht="51" customHeight="1" x14ac:dyDescent="0.25">
      <c r="A11" s="19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33.75" customHeight="1" x14ac:dyDescent="0.25">
      <c r="A12" s="9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</sheetData>
  <mergeCells count="5">
    <mergeCell ref="A2:L2"/>
    <mergeCell ref="A11:L11"/>
    <mergeCell ref="A10:B10"/>
    <mergeCell ref="C10:F10"/>
    <mergeCell ref="B1:L1"/>
  </mergeCells>
  <printOptions horizontalCentered="1"/>
  <pageMargins left="0.5" right="0.5" top="0" bottom="0.75" header="0.25" footer="0.25"/>
  <pageSetup scale="8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Ashley M. Maldonado Medina</cp:lastModifiedBy>
  <cp:lastPrinted>2022-11-28T14:12:11Z</cp:lastPrinted>
  <dcterms:created xsi:type="dcterms:W3CDTF">2021-12-11T18:23:49Z</dcterms:created>
  <dcterms:modified xsi:type="dcterms:W3CDTF">2022-12-01T17:34:28Z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