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38b8076a0e5015/Documents/1. e3 Consulting/ASG/JEDI Files/22J-10151 DDEC Modernización OGPE Ponce/"/>
    </mc:Choice>
  </mc:AlternateContent>
  <xr:revisionPtr revIDLastSave="0" documentId="8_{EC81E409-A207-4F64-8C55-5A117A69ECE6}" xr6:coauthVersionLast="47" xr6:coauthVersionMax="47" xr10:uidLastSave="{00000000-0000-0000-0000-000000000000}"/>
  <bookViews>
    <workbookView xWindow="28680" yWindow="-120" windowWidth="29040" windowHeight="15720" xr2:uid="{9865C016-82A5-4708-B1FB-14406C4FEE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52" i="1" s="1"/>
  <c r="J43" i="1"/>
  <c r="J38" i="1"/>
  <c r="J37" i="1"/>
  <c r="J36" i="1"/>
  <c r="J65" i="1"/>
  <c r="J30" i="1"/>
  <c r="J29" i="1"/>
  <c r="J28" i="1"/>
  <c r="J27" i="1"/>
  <c r="J26" i="1"/>
  <c r="J18" i="1"/>
  <c r="J68" i="1"/>
  <c r="J64" i="1"/>
  <c r="J70" i="1"/>
  <c r="J71" i="1"/>
  <c r="J72" i="1"/>
  <c r="J73" i="1"/>
  <c r="J74" i="1"/>
  <c r="J69" i="1"/>
  <c r="J60" i="1"/>
  <c r="J57" i="1"/>
  <c r="J58" i="1" s="1"/>
  <c r="J54" i="1"/>
  <c r="J41" i="1"/>
  <c r="J35" i="1"/>
  <c r="J34" i="1"/>
  <c r="J33" i="1"/>
  <c r="J17" i="1"/>
  <c r="J19" i="1"/>
  <c r="J20" i="1"/>
  <c r="J21" i="1"/>
  <c r="J22" i="1"/>
  <c r="J25" i="1"/>
  <c r="J31" i="1" s="1"/>
  <c r="J42" i="1"/>
  <c r="J44" i="1"/>
  <c r="J45" i="1"/>
  <c r="J46" i="1"/>
  <c r="J47" i="1"/>
  <c r="A18" i="1"/>
  <c r="A19" i="1" s="1"/>
  <c r="A20" i="1" s="1"/>
  <c r="A21" i="1" s="1"/>
  <c r="A22" i="1" s="1"/>
  <c r="A25" i="1" s="1"/>
  <c r="A26" i="1" s="1"/>
  <c r="A27" i="1" s="1"/>
  <c r="A28" i="1" s="1"/>
  <c r="A29" i="1" s="1"/>
  <c r="A30" i="1" s="1"/>
  <c r="A33" i="1" s="1"/>
  <c r="J66" i="1" l="1"/>
  <c r="A34" i="1"/>
  <c r="A35" i="1" s="1"/>
  <c r="A36" i="1" s="1"/>
  <c r="A37" i="1" s="1"/>
  <c r="A38" i="1" s="1"/>
  <c r="A41" i="1" s="1"/>
  <c r="J75" i="1"/>
  <c r="J39" i="1"/>
  <c r="J61" i="1"/>
  <c r="J62" i="1" s="1"/>
  <c r="J55" i="1"/>
  <c r="J48" i="1"/>
  <c r="J23" i="1"/>
  <c r="J76" i="1" l="1"/>
  <c r="A42" i="1"/>
  <c r="A43" i="1" l="1"/>
  <c r="A44" i="1" s="1"/>
  <c r="A45" i="1" s="1"/>
  <c r="A46" i="1" s="1"/>
  <c r="A47" i="1" s="1"/>
  <c r="J77" i="1"/>
  <c r="A50" i="1" l="1"/>
  <c r="A51" i="1" s="1"/>
  <c r="A54" i="1" s="1"/>
  <c r="A57" i="1" s="1"/>
  <c r="A60" i="1" s="1"/>
  <c r="A64" i="1" l="1"/>
  <c r="A65" i="1" l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<sst xmlns="http://schemas.openxmlformats.org/spreadsheetml/2006/main" count="126" uniqueCount="91">
  <si>
    <t>Fecha:</t>
  </si>
  <si>
    <t>Cantidad</t>
  </si>
  <si>
    <t>Unidad de Medida</t>
  </si>
  <si>
    <t>Descripción</t>
  </si>
  <si>
    <t>Total</t>
  </si>
  <si>
    <t>Número de                 Orden</t>
  </si>
  <si>
    <t>Costo  por Unidad</t>
  </si>
  <si>
    <t>Total Estimado</t>
  </si>
  <si>
    <t>LS</t>
  </si>
  <si>
    <t>EA</t>
  </si>
  <si>
    <t>Taxes &amp; Ins On Labor</t>
  </si>
  <si>
    <t>General Liability Insurance</t>
  </si>
  <si>
    <t>Pollution Insurance</t>
  </si>
  <si>
    <t>Municipal Patent</t>
  </si>
  <si>
    <t>P&amp;P Bond</t>
  </si>
  <si>
    <t>Overhead and Profit</t>
  </si>
  <si>
    <t>Exisiting Conditions and Demolition</t>
  </si>
  <si>
    <r>
      <t>FT</t>
    </r>
    <r>
      <rPr>
        <sz val="9"/>
        <color theme="1"/>
        <rFont val="Calibri"/>
        <family val="2"/>
      </rPr>
      <t>²</t>
    </r>
  </si>
  <si>
    <t>Door and Door Frame Removal</t>
  </si>
  <si>
    <t>Gypsum Walll Demolition</t>
  </si>
  <si>
    <t>Openings</t>
  </si>
  <si>
    <t>Millwork</t>
  </si>
  <si>
    <t>LF</t>
  </si>
  <si>
    <t>Finishes</t>
  </si>
  <si>
    <t>Vinyl Tile Removal</t>
  </si>
  <si>
    <t>Luxury Vinyl Tile</t>
  </si>
  <si>
    <t>Rubber Base</t>
  </si>
  <si>
    <t>Interior Paint (1Primers and 2 Coats)</t>
  </si>
  <si>
    <t>Gypsum Walls</t>
  </si>
  <si>
    <t>Gypsum Ceilings</t>
  </si>
  <si>
    <t>Heating, Ventilating and Air Conditioning</t>
  </si>
  <si>
    <t>Electrical</t>
  </si>
  <si>
    <t>Communications</t>
  </si>
  <si>
    <t>Allowances</t>
  </si>
  <si>
    <t>Contingecies (5%)</t>
  </si>
  <si>
    <t>Contractor Gen. Conditions (Mobilization, Insurance, Bonds) (12%)</t>
  </si>
  <si>
    <t xml:space="preserve">Contractor General Conditions </t>
  </si>
  <si>
    <t>A</t>
  </si>
  <si>
    <t>1A</t>
  </si>
  <si>
    <t>2A</t>
  </si>
  <si>
    <t>3A</t>
  </si>
  <si>
    <t>4A</t>
  </si>
  <si>
    <t>5A</t>
  </si>
  <si>
    <t>6A</t>
  </si>
  <si>
    <t>7A</t>
  </si>
  <si>
    <t>B</t>
  </si>
  <si>
    <t>C</t>
  </si>
  <si>
    <t>TOTAL  ITEM 1A</t>
  </si>
  <si>
    <t>TOTAL  ITEM 2A</t>
  </si>
  <si>
    <t>TOTAL  ITEM 3A</t>
  </si>
  <si>
    <t>TOTAL  ITEM 4A</t>
  </si>
  <si>
    <t>TOTAL  ITEM 5A</t>
  </si>
  <si>
    <t>TOTAL  ITEM 6A</t>
  </si>
  <si>
    <t>TOTAL  ITEM 7A</t>
  </si>
  <si>
    <t>TOTAL  ITEM A</t>
  </si>
  <si>
    <t>TOTAL  ITEM B</t>
  </si>
  <si>
    <t>TOTAL  ITEM C</t>
  </si>
  <si>
    <t>BD&amp;F</t>
  </si>
  <si>
    <t>FT²</t>
  </si>
  <si>
    <t>Office Glazing Wall System</t>
  </si>
  <si>
    <t>Single Flush Particleboard Doors</t>
  </si>
  <si>
    <t>Acoustic Moveable Panel System</t>
  </si>
  <si>
    <t>Pocket Door w/ Glass Panel</t>
  </si>
  <si>
    <t>2" x 2" Acoustic Panel System</t>
  </si>
  <si>
    <t>Selective Asbestos Mitigation (20% of Total Floor Area)</t>
  </si>
  <si>
    <t xml:space="preserve">ESTIMATED GRAND TOTAL (ITEM A + ITEM B + ITEM C)  </t>
  </si>
  <si>
    <t>Suspended Ceiling Removal</t>
  </si>
  <si>
    <t>Ceramic Tile Removal</t>
  </si>
  <si>
    <t>Carpet Removal</t>
  </si>
  <si>
    <t>Double Particleboard Doors w/ Glass Panel</t>
  </si>
  <si>
    <t>Hollow Steel Doors</t>
  </si>
  <si>
    <t>Receptionist Desk</t>
  </si>
  <si>
    <t>Cashier's Desk</t>
  </si>
  <si>
    <t>Service Area Stationery Station</t>
  </si>
  <si>
    <t>Technicians Area Stationery Station</t>
  </si>
  <si>
    <t>Kitchen Cabinet</t>
  </si>
  <si>
    <t>Nursing Room Cabinet</t>
  </si>
  <si>
    <t>Ceramic Tile</t>
  </si>
  <si>
    <t>Equipment</t>
  </si>
  <si>
    <t>Kitchen Sink</t>
  </si>
  <si>
    <t>Nursing Room Sink</t>
  </si>
  <si>
    <t>HVAC Estimate</t>
  </si>
  <si>
    <t>Electrical Estimate</t>
  </si>
  <si>
    <t>Communications Estimate</t>
  </si>
  <si>
    <t>8A</t>
  </si>
  <si>
    <t>TOTAL  ITEM 8A</t>
  </si>
  <si>
    <t>Propuesta de Costo</t>
  </si>
  <si>
    <t>Nombre del Proponente:</t>
  </si>
  <si>
    <r>
      <rPr>
        <b/>
        <sz val="12"/>
        <color rgb="FF000000"/>
        <rFont val="Times New Roman"/>
        <family val="1"/>
      </rPr>
      <t xml:space="preserve">Nombre del Licitador: </t>
    </r>
    <r>
      <rPr>
        <sz val="12"/>
        <color rgb="FF000000"/>
        <rFont val="Times New Roman"/>
        <family val="1"/>
      </rPr>
      <t xml:space="preserve">__________________________________________________   
</t>
    </r>
  </si>
  <si>
    <t>SUBASTA FORMAL: 22J-10151</t>
  </si>
  <si>
    <t xml:space="preserve">PARA LA ADQUISICIÓN DE SERVICIOS PARA LA REMODELACIÓN DEL ESPACIO INTERIOR PARA LA OFICINA DE GERENCIA DE PERMISOS (OGPE) EN PONCE DEL DEPARTAMENTO DE DESARROLLO ECONÓMICO Y COMERCIO(DDEC) DEL GOBIERNO DE PUERTO RICO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</si>
</sst>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i/>
      <sz val="9"/>
      <color theme="0"/>
      <name val="Century Gothic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8" xfId="0" applyFont="1" applyBorder="1"/>
    <xf numFmtId="0" fontId="0" fillId="0" borderId="8" xfId="0" applyBorder="1"/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3" xfId="0" applyFont="1" applyBorder="1"/>
    <xf numFmtId="0" fontId="2" fillId="0" borderId="18" xfId="0" applyFont="1" applyBorder="1"/>
    <xf numFmtId="0" fontId="0" fillId="0" borderId="19" xfId="0" applyBorder="1"/>
    <xf numFmtId="0" fontId="3" fillId="0" borderId="20" xfId="0" applyFont="1" applyBorder="1"/>
    <xf numFmtId="0" fontId="0" fillId="0" borderId="21" xfId="0" applyBorder="1"/>
    <xf numFmtId="0" fontId="5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24" xfId="0" applyFont="1" applyBorder="1" applyAlignment="1">
      <alignment horizontal="right" wrapText="1"/>
    </xf>
    <xf numFmtId="0" fontId="5" fillId="0" borderId="25" xfId="0" applyFont="1" applyBorder="1" applyAlignment="1">
      <alignment horizontal="right" wrapText="1"/>
    </xf>
    <xf numFmtId="0" fontId="4" fillId="0" borderId="22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9" fillId="3" borderId="22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5" fillId="2" borderId="23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5" fillId="4" borderId="2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right" wrapText="1"/>
    </xf>
    <xf numFmtId="0" fontId="4" fillId="4" borderId="11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164" fontId="5" fillId="4" borderId="1" xfId="0" applyNumberFormat="1" applyFont="1" applyFill="1" applyBorder="1" applyAlignment="1">
      <alignment horizontal="center"/>
    </xf>
    <xf numFmtId="164" fontId="5" fillId="4" borderId="23" xfId="0" applyNumberFormat="1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right" wrapText="1"/>
    </xf>
    <xf numFmtId="0" fontId="4" fillId="5" borderId="11" xfId="0" applyFont="1" applyFill="1" applyBorder="1" applyAlignment="1">
      <alignment horizontal="right" wrapText="1"/>
    </xf>
    <xf numFmtId="0" fontId="4" fillId="5" borderId="12" xfId="0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center"/>
    </xf>
    <xf numFmtId="164" fontId="5" fillId="5" borderId="23" xfId="0" applyNumberFormat="1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0" fontId="1" fillId="6" borderId="12" xfId="0" applyFont="1" applyFill="1" applyBorder="1" applyAlignment="1">
      <alignment horizontal="right" wrapText="1"/>
    </xf>
    <xf numFmtId="164" fontId="5" fillId="6" borderId="1" xfId="0" applyNumberFormat="1" applyFont="1" applyFill="1" applyBorder="1" applyAlignment="1">
      <alignment horizontal="center"/>
    </xf>
    <xf numFmtId="164" fontId="5" fillId="6" borderId="23" xfId="0" applyNumberFormat="1" applyFont="1" applyFill="1" applyBorder="1" applyAlignment="1">
      <alignment horizontal="center"/>
    </xf>
    <xf numFmtId="0" fontId="10" fillId="7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88E6-7E14-43C7-9F67-56F67C07D2CC}">
  <sheetPr>
    <pageSetUpPr fitToPage="1"/>
  </sheetPr>
  <dimension ref="A1:L82"/>
  <sheetViews>
    <sheetView showGridLines="0" tabSelected="1" workbookViewId="0">
      <selection sqref="A1:J1"/>
    </sheetView>
  </sheetViews>
  <sheetFormatPr defaultRowHeight="14.5" x14ac:dyDescent="0.35"/>
  <cols>
    <col min="8" max="8" width="24.453125" customWidth="1"/>
    <col min="9" max="10" width="10.7265625" customWidth="1"/>
    <col min="12" max="12" width="11.1796875" bestFit="1" customWidth="1"/>
  </cols>
  <sheetData>
    <row r="1" spans="1:10" ht="17.5" customHeight="1" x14ac:dyDescent="0.35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7.5" customHeight="1" x14ac:dyDescent="0.35">
      <c r="A2" s="40" t="s">
        <v>90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5">
      <c r="A3" s="43"/>
      <c r="B3" s="44"/>
      <c r="C3" s="44"/>
      <c r="D3" s="44"/>
      <c r="E3" s="44"/>
      <c r="F3" s="44"/>
      <c r="G3" s="44"/>
      <c r="H3" s="44"/>
      <c r="I3" s="44"/>
      <c r="J3" s="45"/>
    </row>
    <row r="4" spans="1:10" ht="15" thickBot="1" x14ac:dyDescent="0.4">
      <c r="A4" s="46"/>
      <c r="B4" s="47"/>
      <c r="C4" s="47"/>
      <c r="D4" s="47"/>
      <c r="E4" s="47"/>
      <c r="F4" s="47"/>
      <c r="G4" s="47"/>
      <c r="H4" s="47"/>
      <c r="I4" s="47"/>
      <c r="J4" s="48"/>
    </row>
    <row r="5" spans="1:10" x14ac:dyDescent="0.35">
      <c r="A5" s="36"/>
      <c r="B5" s="37"/>
      <c r="C5" s="37"/>
      <c r="D5" s="37"/>
      <c r="E5" s="37"/>
      <c r="F5" s="37"/>
      <c r="G5" s="37"/>
      <c r="H5" s="37"/>
      <c r="I5" s="37"/>
      <c r="J5" s="38"/>
    </row>
    <row r="6" spans="1:10" ht="18.5" x14ac:dyDescent="0.45">
      <c r="A6" s="49" t="s">
        <v>86</v>
      </c>
      <c r="B6" s="50"/>
      <c r="C6" s="50"/>
      <c r="D6" s="50"/>
      <c r="E6" s="50"/>
      <c r="F6" s="50"/>
      <c r="G6" s="50"/>
      <c r="H6" s="50"/>
      <c r="I6" s="50"/>
      <c r="J6" s="51"/>
    </row>
    <row r="7" spans="1:10" x14ac:dyDescent="0.35">
      <c r="A7" s="8"/>
      <c r="B7" s="1"/>
      <c r="C7" s="1"/>
      <c r="D7" s="1"/>
      <c r="E7" s="1"/>
      <c r="F7" s="1"/>
      <c r="G7" s="1"/>
      <c r="H7" s="1"/>
      <c r="I7" s="2"/>
      <c r="J7" s="9"/>
    </row>
    <row r="8" spans="1:10" x14ac:dyDescent="0.35">
      <c r="A8" s="10" t="s">
        <v>87</v>
      </c>
      <c r="B8" s="4"/>
      <c r="C8" s="4"/>
      <c r="D8" s="5"/>
      <c r="E8" s="3"/>
      <c r="F8" s="4"/>
      <c r="G8" s="6"/>
      <c r="H8" s="3" t="s">
        <v>0</v>
      </c>
      <c r="I8" s="7"/>
      <c r="J8" s="11"/>
    </row>
    <row r="9" spans="1:10" ht="14.5" customHeight="1" x14ac:dyDescent="0.35">
      <c r="A9" s="52"/>
      <c r="B9" s="53"/>
      <c r="C9" s="53"/>
      <c r="D9" s="53"/>
      <c r="E9" s="53"/>
      <c r="F9" s="53"/>
      <c r="G9" s="54"/>
      <c r="H9" s="30"/>
      <c r="I9" s="55"/>
      <c r="J9" s="31"/>
    </row>
    <row r="10" spans="1:10" x14ac:dyDescent="0.35">
      <c r="A10" s="52"/>
      <c r="B10" s="53"/>
      <c r="C10" s="53"/>
      <c r="D10" s="53"/>
      <c r="E10" s="53"/>
      <c r="F10" s="53"/>
      <c r="G10" s="54"/>
      <c r="H10" s="32"/>
      <c r="I10" s="55"/>
      <c r="J10" s="31"/>
    </row>
    <row r="11" spans="1:10" x14ac:dyDescent="0.35">
      <c r="A11" s="56"/>
      <c r="B11" s="57"/>
      <c r="C11" s="57"/>
      <c r="D11" s="57"/>
      <c r="E11" s="57"/>
      <c r="F11" s="57"/>
      <c r="G11" s="58"/>
      <c r="H11" s="33"/>
      <c r="I11" s="34"/>
      <c r="J11" s="35"/>
    </row>
    <row r="12" spans="1:10" x14ac:dyDescent="0.35">
      <c r="A12" s="59" t="s">
        <v>5</v>
      </c>
      <c r="B12" s="60" t="s">
        <v>1</v>
      </c>
      <c r="C12" s="61" t="s">
        <v>2</v>
      </c>
      <c r="D12" s="62" t="s">
        <v>3</v>
      </c>
      <c r="E12" s="62"/>
      <c r="F12" s="62"/>
      <c r="G12" s="62"/>
      <c r="H12" s="62"/>
      <c r="I12" s="62" t="s">
        <v>6</v>
      </c>
      <c r="J12" s="63" t="s">
        <v>4</v>
      </c>
    </row>
    <row r="13" spans="1:10" x14ac:dyDescent="0.35">
      <c r="A13" s="59"/>
      <c r="B13" s="60"/>
      <c r="C13" s="61"/>
      <c r="D13" s="62"/>
      <c r="E13" s="62"/>
      <c r="F13" s="62"/>
      <c r="G13" s="62"/>
      <c r="H13" s="62"/>
      <c r="I13" s="62"/>
      <c r="J13" s="64"/>
    </row>
    <row r="14" spans="1:10" x14ac:dyDescent="0.35">
      <c r="A14" s="59"/>
      <c r="B14" s="60"/>
      <c r="C14" s="61"/>
      <c r="D14" s="62"/>
      <c r="E14" s="62"/>
      <c r="F14" s="62"/>
      <c r="G14" s="62"/>
      <c r="H14" s="62"/>
      <c r="I14" s="62"/>
      <c r="J14" s="64"/>
    </row>
    <row r="15" spans="1:10" x14ac:dyDescent="0.35">
      <c r="A15" s="65" t="s">
        <v>37</v>
      </c>
      <c r="B15" s="66"/>
      <c r="C15" s="66"/>
      <c r="D15" s="67" t="s">
        <v>57</v>
      </c>
      <c r="E15" s="68"/>
      <c r="F15" s="68"/>
      <c r="G15" s="68"/>
      <c r="H15" s="69"/>
      <c r="I15" s="66"/>
      <c r="J15" s="70"/>
    </row>
    <row r="16" spans="1:10" x14ac:dyDescent="0.35">
      <c r="A16" s="65" t="s">
        <v>38</v>
      </c>
      <c r="B16" s="66"/>
      <c r="C16" s="66"/>
      <c r="D16" s="67" t="s">
        <v>16</v>
      </c>
      <c r="E16" s="68"/>
      <c r="F16" s="68"/>
      <c r="G16" s="68"/>
      <c r="H16" s="69"/>
      <c r="I16" s="66"/>
      <c r="J16" s="70"/>
    </row>
    <row r="17" spans="1:10" ht="15.75" customHeight="1" x14ac:dyDescent="0.35">
      <c r="A17" s="12">
        <v>1</v>
      </c>
      <c r="B17" s="13"/>
      <c r="C17" s="13" t="s">
        <v>58</v>
      </c>
      <c r="D17" s="21" t="s">
        <v>66</v>
      </c>
      <c r="E17" s="22"/>
      <c r="F17" s="22"/>
      <c r="G17" s="22"/>
      <c r="H17" s="23"/>
      <c r="I17" s="16"/>
      <c r="J17" s="14">
        <f t="shared" ref="J17:J22" si="0">I17*B17</f>
        <v>0</v>
      </c>
    </row>
    <row r="18" spans="1:10" ht="15.75" customHeight="1" x14ac:dyDescent="0.35">
      <c r="A18" s="12">
        <f>SUM(A17+ 1)</f>
        <v>2</v>
      </c>
      <c r="B18" s="13"/>
      <c r="C18" s="13" t="s">
        <v>9</v>
      </c>
      <c r="D18" s="21" t="s">
        <v>18</v>
      </c>
      <c r="E18" s="22"/>
      <c r="F18" s="22"/>
      <c r="G18" s="22"/>
      <c r="H18" s="23"/>
      <c r="I18" s="16"/>
      <c r="J18" s="14">
        <f t="shared" si="0"/>
        <v>0</v>
      </c>
    </row>
    <row r="19" spans="1:10" ht="15.75" customHeight="1" x14ac:dyDescent="0.35">
      <c r="A19" s="12">
        <f t="shared" ref="A19:A22" si="1">SUM(A18+ 1)</f>
        <v>3</v>
      </c>
      <c r="B19" s="13"/>
      <c r="C19" s="13" t="s">
        <v>58</v>
      </c>
      <c r="D19" s="21" t="s">
        <v>19</v>
      </c>
      <c r="E19" s="22"/>
      <c r="F19" s="22"/>
      <c r="G19" s="22"/>
      <c r="H19" s="23"/>
      <c r="I19" s="16"/>
      <c r="J19" s="14">
        <f>I19*B19</f>
        <v>0</v>
      </c>
    </row>
    <row r="20" spans="1:10" ht="15.75" customHeight="1" x14ac:dyDescent="0.35">
      <c r="A20" s="12">
        <f t="shared" si="1"/>
        <v>4</v>
      </c>
      <c r="B20" s="13"/>
      <c r="C20" s="13" t="s">
        <v>58</v>
      </c>
      <c r="D20" s="21" t="s">
        <v>24</v>
      </c>
      <c r="E20" s="22"/>
      <c r="F20" s="22"/>
      <c r="G20" s="22"/>
      <c r="H20" s="23"/>
      <c r="I20" s="16"/>
      <c r="J20" s="14">
        <f>I20*B20</f>
        <v>0</v>
      </c>
    </row>
    <row r="21" spans="1:10" x14ac:dyDescent="0.35">
      <c r="A21" s="12">
        <f t="shared" si="1"/>
        <v>5</v>
      </c>
      <c r="B21" s="13"/>
      <c r="C21" s="13" t="s">
        <v>58</v>
      </c>
      <c r="D21" s="21" t="s">
        <v>67</v>
      </c>
      <c r="E21" s="22"/>
      <c r="F21" s="22"/>
      <c r="G21" s="22"/>
      <c r="H21" s="23"/>
      <c r="I21" s="16"/>
      <c r="J21" s="14">
        <f t="shared" si="0"/>
        <v>0</v>
      </c>
    </row>
    <row r="22" spans="1:10" x14ac:dyDescent="0.35">
      <c r="A22" s="12">
        <f t="shared" si="1"/>
        <v>6</v>
      </c>
      <c r="B22" s="13"/>
      <c r="C22" s="13" t="s">
        <v>58</v>
      </c>
      <c r="D22" s="21" t="s">
        <v>68</v>
      </c>
      <c r="E22" s="22"/>
      <c r="F22" s="22"/>
      <c r="G22" s="22"/>
      <c r="H22" s="23"/>
      <c r="I22" s="16"/>
      <c r="J22" s="14">
        <f t="shared" si="0"/>
        <v>0</v>
      </c>
    </row>
    <row r="23" spans="1:10" x14ac:dyDescent="0.35">
      <c r="A23" s="75"/>
      <c r="B23" s="76"/>
      <c r="C23" s="76"/>
      <c r="D23" s="77" t="s">
        <v>47</v>
      </c>
      <c r="E23" s="78"/>
      <c r="F23" s="78"/>
      <c r="G23" s="78"/>
      <c r="H23" s="79"/>
      <c r="I23" s="80"/>
      <c r="J23" s="81">
        <f>SUM(J17:J22)</f>
        <v>0</v>
      </c>
    </row>
    <row r="24" spans="1:10" ht="15.75" customHeight="1" x14ac:dyDescent="0.35">
      <c r="A24" s="65" t="s">
        <v>39</v>
      </c>
      <c r="B24" s="66"/>
      <c r="C24" s="66"/>
      <c r="D24" s="67" t="s">
        <v>20</v>
      </c>
      <c r="E24" s="68"/>
      <c r="F24" s="68"/>
      <c r="G24" s="68"/>
      <c r="H24" s="69"/>
      <c r="I24" s="71"/>
      <c r="J24" s="70"/>
    </row>
    <row r="25" spans="1:10" ht="15.75" customHeight="1" x14ac:dyDescent="0.35">
      <c r="A25" s="12">
        <f>SUM(A22+ 1)</f>
        <v>7</v>
      </c>
      <c r="B25" s="13"/>
      <c r="C25" s="13" t="s">
        <v>58</v>
      </c>
      <c r="D25" s="21" t="s">
        <v>59</v>
      </c>
      <c r="E25" s="22"/>
      <c r="F25" s="22"/>
      <c r="G25" s="22"/>
      <c r="H25" s="23"/>
      <c r="I25" s="16"/>
      <c r="J25" s="14">
        <f>I25*B25</f>
        <v>0</v>
      </c>
    </row>
    <row r="26" spans="1:10" ht="15.75" customHeight="1" x14ac:dyDescent="0.35">
      <c r="A26" s="12">
        <f>SUM(A25+ 1)</f>
        <v>8</v>
      </c>
      <c r="B26" s="13"/>
      <c r="C26" s="13" t="s">
        <v>9</v>
      </c>
      <c r="D26" s="21" t="s">
        <v>69</v>
      </c>
      <c r="E26" s="22"/>
      <c r="F26" s="22"/>
      <c r="G26" s="22"/>
      <c r="H26" s="23"/>
      <c r="I26" s="16"/>
      <c r="J26" s="14">
        <f t="shared" ref="J26:J30" si="2">I26*B26</f>
        <v>0</v>
      </c>
    </row>
    <row r="27" spans="1:10" ht="15.75" customHeight="1" x14ac:dyDescent="0.35">
      <c r="A27" s="12">
        <f>SUM(A26+ 1)</f>
        <v>9</v>
      </c>
      <c r="B27" s="13"/>
      <c r="C27" s="13" t="s">
        <v>9</v>
      </c>
      <c r="D27" s="21" t="s">
        <v>70</v>
      </c>
      <c r="E27" s="22"/>
      <c r="F27" s="22"/>
      <c r="G27" s="22"/>
      <c r="H27" s="23"/>
      <c r="I27" s="16"/>
      <c r="J27" s="14">
        <f t="shared" si="2"/>
        <v>0</v>
      </c>
    </row>
    <row r="28" spans="1:10" ht="15.75" customHeight="1" x14ac:dyDescent="0.35">
      <c r="A28" s="12">
        <f>SUM(A27+ 1)</f>
        <v>10</v>
      </c>
      <c r="B28" s="13"/>
      <c r="C28" s="13" t="s">
        <v>9</v>
      </c>
      <c r="D28" s="21" t="s">
        <v>60</v>
      </c>
      <c r="E28" s="22"/>
      <c r="F28" s="22"/>
      <c r="G28" s="22"/>
      <c r="H28" s="23"/>
      <c r="I28" s="16"/>
      <c r="J28" s="14">
        <f t="shared" si="2"/>
        <v>0</v>
      </c>
    </row>
    <row r="29" spans="1:10" ht="15.75" customHeight="1" x14ac:dyDescent="0.35">
      <c r="A29" s="12">
        <f>SUM(A28+ 1)</f>
        <v>11</v>
      </c>
      <c r="B29" s="13"/>
      <c r="C29" s="13" t="s">
        <v>9</v>
      </c>
      <c r="D29" s="21" t="s">
        <v>61</v>
      </c>
      <c r="E29" s="22"/>
      <c r="F29" s="22"/>
      <c r="G29" s="22"/>
      <c r="H29" s="23"/>
      <c r="I29" s="16"/>
      <c r="J29" s="14">
        <f t="shared" si="2"/>
        <v>0</v>
      </c>
    </row>
    <row r="30" spans="1:10" ht="15.75" customHeight="1" x14ac:dyDescent="0.35">
      <c r="A30" s="12">
        <f>SUM(A29+ 1)</f>
        <v>12</v>
      </c>
      <c r="B30" s="13"/>
      <c r="C30" s="13" t="s">
        <v>9</v>
      </c>
      <c r="D30" s="21" t="s">
        <v>62</v>
      </c>
      <c r="E30" s="22"/>
      <c r="F30" s="22"/>
      <c r="G30" s="22"/>
      <c r="H30" s="23"/>
      <c r="I30" s="16"/>
      <c r="J30" s="14">
        <f t="shared" si="2"/>
        <v>0</v>
      </c>
    </row>
    <row r="31" spans="1:10" ht="15.75" customHeight="1" x14ac:dyDescent="0.35">
      <c r="A31" s="75"/>
      <c r="B31" s="76"/>
      <c r="C31" s="76"/>
      <c r="D31" s="77" t="s">
        <v>48</v>
      </c>
      <c r="E31" s="78"/>
      <c r="F31" s="78"/>
      <c r="G31" s="78"/>
      <c r="H31" s="79"/>
      <c r="I31" s="80"/>
      <c r="J31" s="81">
        <f>SUM(J25)</f>
        <v>0</v>
      </c>
    </row>
    <row r="32" spans="1:10" ht="15.75" customHeight="1" x14ac:dyDescent="0.35">
      <c r="A32" s="65" t="s">
        <v>40</v>
      </c>
      <c r="B32" s="66"/>
      <c r="C32" s="66"/>
      <c r="D32" s="67" t="s">
        <v>21</v>
      </c>
      <c r="E32" s="68"/>
      <c r="F32" s="68"/>
      <c r="G32" s="68"/>
      <c r="H32" s="69"/>
      <c r="I32" s="71"/>
      <c r="J32" s="70"/>
    </row>
    <row r="33" spans="1:12" x14ac:dyDescent="0.35">
      <c r="A33" s="12">
        <f>SUM(A30+ 1)</f>
        <v>13</v>
      </c>
      <c r="B33" s="13"/>
      <c r="C33" s="13" t="s">
        <v>22</v>
      </c>
      <c r="D33" s="21" t="s">
        <v>71</v>
      </c>
      <c r="E33" s="22"/>
      <c r="F33" s="22"/>
      <c r="G33" s="22"/>
      <c r="H33" s="23"/>
      <c r="I33" s="16"/>
      <c r="J33" s="14">
        <f t="shared" ref="J33:J35" si="3">I33*B33</f>
        <v>0</v>
      </c>
    </row>
    <row r="34" spans="1:12" x14ac:dyDescent="0.35">
      <c r="A34" s="12">
        <f>SUM(A33+ 1)</f>
        <v>14</v>
      </c>
      <c r="B34" s="13"/>
      <c r="C34" s="13" t="s">
        <v>22</v>
      </c>
      <c r="D34" s="24" t="s">
        <v>72</v>
      </c>
      <c r="E34" s="25"/>
      <c r="F34" s="25"/>
      <c r="G34" s="25"/>
      <c r="H34" s="26"/>
      <c r="I34" s="16"/>
      <c r="J34" s="14">
        <f t="shared" si="3"/>
        <v>0</v>
      </c>
    </row>
    <row r="35" spans="1:12" x14ac:dyDescent="0.35">
      <c r="A35" s="12">
        <f>SUM(A34+ 1)</f>
        <v>15</v>
      </c>
      <c r="B35" s="13"/>
      <c r="C35" s="13" t="s">
        <v>22</v>
      </c>
      <c r="D35" s="24" t="s">
        <v>73</v>
      </c>
      <c r="E35" s="25"/>
      <c r="F35" s="25"/>
      <c r="G35" s="25"/>
      <c r="H35" s="26"/>
      <c r="I35" s="16"/>
      <c r="J35" s="14">
        <f t="shared" si="3"/>
        <v>0</v>
      </c>
    </row>
    <row r="36" spans="1:12" x14ac:dyDescent="0.35">
      <c r="A36" s="12">
        <f>SUM(A35+ 1)</f>
        <v>16</v>
      </c>
      <c r="B36" s="13"/>
      <c r="C36" s="13" t="s">
        <v>22</v>
      </c>
      <c r="D36" s="24" t="s">
        <v>74</v>
      </c>
      <c r="E36" s="25"/>
      <c r="F36" s="25"/>
      <c r="G36" s="25"/>
      <c r="H36" s="26"/>
      <c r="I36" s="16"/>
      <c r="J36" s="14">
        <f t="shared" ref="J36:J38" si="4">I36*B36</f>
        <v>0</v>
      </c>
    </row>
    <row r="37" spans="1:12" x14ac:dyDescent="0.35">
      <c r="A37" s="12">
        <f>SUM(A36+ 1)</f>
        <v>17</v>
      </c>
      <c r="B37" s="13"/>
      <c r="C37" s="13" t="s">
        <v>22</v>
      </c>
      <c r="D37" s="24" t="s">
        <v>75</v>
      </c>
      <c r="E37" s="25"/>
      <c r="F37" s="25"/>
      <c r="G37" s="25"/>
      <c r="H37" s="26"/>
      <c r="I37" s="16"/>
      <c r="J37" s="14">
        <f t="shared" si="4"/>
        <v>0</v>
      </c>
    </row>
    <row r="38" spans="1:12" x14ac:dyDescent="0.35">
      <c r="A38" s="12">
        <f>SUM(A37+ 1)</f>
        <v>18</v>
      </c>
      <c r="B38" s="13"/>
      <c r="C38" s="13" t="s">
        <v>22</v>
      </c>
      <c r="D38" s="24" t="s">
        <v>76</v>
      </c>
      <c r="E38" s="25"/>
      <c r="F38" s="25"/>
      <c r="G38" s="25"/>
      <c r="H38" s="26"/>
      <c r="I38" s="16"/>
      <c r="J38" s="14">
        <f t="shared" si="4"/>
        <v>0</v>
      </c>
    </row>
    <row r="39" spans="1:12" x14ac:dyDescent="0.35">
      <c r="A39" s="75"/>
      <c r="B39" s="76"/>
      <c r="C39" s="76"/>
      <c r="D39" s="77" t="s">
        <v>49</v>
      </c>
      <c r="E39" s="78"/>
      <c r="F39" s="78"/>
      <c r="G39" s="78"/>
      <c r="H39" s="79"/>
      <c r="I39" s="80"/>
      <c r="J39" s="81">
        <f>SUM(J33:J35)</f>
        <v>0</v>
      </c>
    </row>
    <row r="40" spans="1:12" x14ac:dyDescent="0.35">
      <c r="A40" s="65" t="s">
        <v>41</v>
      </c>
      <c r="B40" s="66"/>
      <c r="C40" s="66"/>
      <c r="D40" s="72" t="s">
        <v>23</v>
      </c>
      <c r="E40" s="73"/>
      <c r="F40" s="73"/>
      <c r="G40" s="73"/>
      <c r="H40" s="74"/>
      <c r="I40" s="71"/>
      <c r="J40" s="70"/>
    </row>
    <row r="41" spans="1:12" x14ac:dyDescent="0.35">
      <c r="A41" s="12">
        <f>SUM(A38+ 1)</f>
        <v>19</v>
      </c>
      <c r="B41" s="13"/>
      <c r="C41" s="13" t="s">
        <v>17</v>
      </c>
      <c r="D41" s="21" t="s">
        <v>25</v>
      </c>
      <c r="E41" s="22"/>
      <c r="F41" s="22"/>
      <c r="G41" s="22"/>
      <c r="H41" s="23"/>
      <c r="I41" s="16"/>
      <c r="J41" s="14">
        <f t="shared" ref="J41:J47" si="5">I41*B41</f>
        <v>0</v>
      </c>
    </row>
    <row r="42" spans="1:12" ht="15.75" customHeight="1" x14ac:dyDescent="0.35">
      <c r="A42" s="12">
        <f t="shared" ref="A42:A47" si="6">SUM(A41+ 1)</f>
        <v>20</v>
      </c>
      <c r="B42" s="13"/>
      <c r="C42" s="13" t="s">
        <v>17</v>
      </c>
      <c r="D42" s="21" t="s">
        <v>77</v>
      </c>
      <c r="E42" s="22"/>
      <c r="F42" s="22"/>
      <c r="G42" s="22"/>
      <c r="H42" s="23"/>
      <c r="I42" s="16"/>
      <c r="J42" s="14">
        <f t="shared" si="5"/>
        <v>0</v>
      </c>
    </row>
    <row r="43" spans="1:12" ht="15.75" customHeight="1" x14ac:dyDescent="0.35">
      <c r="A43" s="12">
        <f t="shared" si="6"/>
        <v>21</v>
      </c>
      <c r="B43" s="13"/>
      <c r="C43" s="13" t="s">
        <v>22</v>
      </c>
      <c r="D43" s="21" t="s">
        <v>26</v>
      </c>
      <c r="E43" s="22"/>
      <c r="F43" s="22"/>
      <c r="G43" s="22"/>
      <c r="H43" s="23"/>
      <c r="I43" s="16"/>
      <c r="J43" s="14">
        <f t="shared" ref="J43" si="7">I43*B43</f>
        <v>0</v>
      </c>
    </row>
    <row r="44" spans="1:12" ht="15.75" customHeight="1" x14ac:dyDescent="0.35">
      <c r="A44" s="12">
        <f t="shared" si="6"/>
        <v>22</v>
      </c>
      <c r="B44" s="13"/>
      <c r="C44" s="13" t="s">
        <v>17</v>
      </c>
      <c r="D44" s="21" t="s">
        <v>27</v>
      </c>
      <c r="E44" s="22"/>
      <c r="F44" s="22"/>
      <c r="G44" s="22"/>
      <c r="H44" s="23"/>
      <c r="I44" s="16"/>
      <c r="J44" s="14">
        <f t="shared" si="5"/>
        <v>0</v>
      </c>
      <c r="L44" s="17"/>
    </row>
    <row r="45" spans="1:12" ht="15.75" customHeight="1" x14ac:dyDescent="0.35">
      <c r="A45" s="12">
        <f t="shared" si="6"/>
        <v>23</v>
      </c>
      <c r="B45" s="13"/>
      <c r="C45" s="13" t="s">
        <v>17</v>
      </c>
      <c r="D45" s="21" t="s">
        <v>63</v>
      </c>
      <c r="E45" s="22"/>
      <c r="F45" s="22"/>
      <c r="G45" s="22"/>
      <c r="H45" s="23"/>
      <c r="I45" s="16"/>
      <c r="J45" s="14">
        <f t="shared" si="5"/>
        <v>0</v>
      </c>
    </row>
    <row r="46" spans="1:12" ht="15.75" customHeight="1" x14ac:dyDescent="0.35">
      <c r="A46" s="12">
        <f t="shared" si="6"/>
        <v>24</v>
      </c>
      <c r="B46" s="13"/>
      <c r="C46" s="13" t="s">
        <v>17</v>
      </c>
      <c r="D46" s="21" t="s">
        <v>28</v>
      </c>
      <c r="E46" s="22"/>
      <c r="F46" s="22"/>
      <c r="G46" s="22"/>
      <c r="H46" s="23"/>
      <c r="I46" s="16"/>
      <c r="J46" s="14">
        <f t="shared" si="5"/>
        <v>0</v>
      </c>
    </row>
    <row r="47" spans="1:12" ht="15.75" customHeight="1" x14ac:dyDescent="0.35">
      <c r="A47" s="12">
        <f t="shared" si="6"/>
        <v>25</v>
      </c>
      <c r="B47" s="13"/>
      <c r="C47" s="13" t="s">
        <v>17</v>
      </c>
      <c r="D47" s="21" t="s">
        <v>29</v>
      </c>
      <c r="E47" s="22"/>
      <c r="F47" s="22"/>
      <c r="G47" s="22"/>
      <c r="H47" s="23"/>
      <c r="I47" s="16"/>
      <c r="J47" s="14">
        <f t="shared" si="5"/>
        <v>0</v>
      </c>
    </row>
    <row r="48" spans="1:12" x14ac:dyDescent="0.35">
      <c r="A48" s="75"/>
      <c r="B48" s="76"/>
      <c r="C48" s="76"/>
      <c r="D48" s="77" t="s">
        <v>50</v>
      </c>
      <c r="E48" s="78"/>
      <c r="F48" s="78"/>
      <c r="G48" s="78"/>
      <c r="H48" s="79"/>
      <c r="I48" s="80"/>
      <c r="J48" s="81">
        <f>SUM(J41:J47)</f>
        <v>0</v>
      </c>
      <c r="L48" s="17"/>
    </row>
    <row r="49" spans="1:12" x14ac:dyDescent="0.35">
      <c r="A49" s="65" t="s">
        <v>42</v>
      </c>
      <c r="B49" s="66"/>
      <c r="C49" s="66"/>
      <c r="D49" s="67" t="s">
        <v>78</v>
      </c>
      <c r="E49" s="68"/>
      <c r="F49" s="68"/>
      <c r="G49" s="68"/>
      <c r="H49" s="69"/>
      <c r="I49" s="71"/>
      <c r="J49" s="70"/>
      <c r="L49" s="17"/>
    </row>
    <row r="50" spans="1:12" x14ac:dyDescent="0.35">
      <c r="A50" s="12">
        <f>SUM(A47+ 1)</f>
        <v>26</v>
      </c>
      <c r="B50" s="13"/>
      <c r="C50" s="13" t="s">
        <v>9</v>
      </c>
      <c r="D50" s="21" t="s">
        <v>79</v>
      </c>
      <c r="E50" s="22"/>
      <c r="F50" s="22"/>
      <c r="G50" s="22"/>
      <c r="H50" s="23"/>
      <c r="I50" s="16"/>
      <c r="J50" s="14">
        <f t="shared" ref="J50" si="8">I50*B50</f>
        <v>0</v>
      </c>
      <c r="L50" s="17"/>
    </row>
    <row r="51" spans="1:12" x14ac:dyDescent="0.35">
      <c r="A51" s="12">
        <f>SUM(A50+ 1)</f>
        <v>27</v>
      </c>
      <c r="B51" s="13"/>
      <c r="C51" s="13" t="s">
        <v>9</v>
      </c>
      <c r="D51" s="21" t="s">
        <v>80</v>
      </c>
      <c r="E51" s="22"/>
      <c r="F51" s="22"/>
      <c r="G51" s="22"/>
      <c r="H51" s="23"/>
      <c r="I51" s="16"/>
      <c r="J51" s="14">
        <f t="shared" ref="J51" si="9">I51*B51</f>
        <v>0</v>
      </c>
      <c r="L51" s="17"/>
    </row>
    <row r="52" spans="1:12" x14ac:dyDescent="0.35">
      <c r="A52" s="75"/>
      <c r="B52" s="76"/>
      <c r="C52" s="76"/>
      <c r="D52" s="77" t="s">
        <v>51</v>
      </c>
      <c r="E52" s="78"/>
      <c r="F52" s="78"/>
      <c r="G52" s="78"/>
      <c r="H52" s="79"/>
      <c r="I52" s="80"/>
      <c r="J52" s="81">
        <f>SUM(J50:J50)</f>
        <v>0</v>
      </c>
      <c r="L52" s="17"/>
    </row>
    <row r="53" spans="1:12" x14ac:dyDescent="0.35">
      <c r="A53" s="65" t="s">
        <v>43</v>
      </c>
      <c r="B53" s="66"/>
      <c r="C53" s="66"/>
      <c r="D53" s="67" t="s">
        <v>30</v>
      </c>
      <c r="E53" s="68"/>
      <c r="F53" s="68"/>
      <c r="G53" s="68"/>
      <c r="H53" s="69"/>
      <c r="I53" s="71"/>
      <c r="J53" s="70"/>
      <c r="L53" s="17"/>
    </row>
    <row r="54" spans="1:12" ht="15.75" customHeight="1" x14ac:dyDescent="0.35">
      <c r="A54" s="12">
        <f>SUM(A51+ 1)</f>
        <v>28</v>
      </c>
      <c r="B54" s="13"/>
      <c r="C54" s="13" t="s">
        <v>8</v>
      </c>
      <c r="D54" s="21" t="s">
        <v>81</v>
      </c>
      <c r="E54" s="22"/>
      <c r="F54" s="22"/>
      <c r="G54" s="22"/>
      <c r="H54" s="23"/>
      <c r="I54" s="16"/>
      <c r="J54" s="14">
        <f t="shared" ref="J54" si="10">I54*B54</f>
        <v>0</v>
      </c>
      <c r="L54" s="17"/>
    </row>
    <row r="55" spans="1:12" ht="16.5" customHeight="1" x14ac:dyDescent="0.35">
      <c r="A55" s="75"/>
      <c r="B55" s="76"/>
      <c r="C55" s="76"/>
      <c r="D55" s="77" t="s">
        <v>52</v>
      </c>
      <c r="E55" s="78"/>
      <c r="F55" s="78"/>
      <c r="G55" s="78"/>
      <c r="H55" s="79"/>
      <c r="I55" s="80"/>
      <c r="J55" s="81">
        <f>SUM(J54:J54)</f>
        <v>0</v>
      </c>
    </row>
    <row r="56" spans="1:12" x14ac:dyDescent="0.35">
      <c r="A56" s="65" t="s">
        <v>44</v>
      </c>
      <c r="B56" s="66"/>
      <c r="C56" s="66"/>
      <c r="D56" s="67" t="s">
        <v>31</v>
      </c>
      <c r="E56" s="68"/>
      <c r="F56" s="68"/>
      <c r="G56" s="68"/>
      <c r="H56" s="69"/>
      <c r="I56" s="71"/>
      <c r="J56" s="70"/>
    </row>
    <row r="57" spans="1:12" ht="15.75" customHeight="1" x14ac:dyDescent="0.35">
      <c r="A57" s="12">
        <f>SUM(A54+ 1)</f>
        <v>29</v>
      </c>
      <c r="B57" s="13"/>
      <c r="C57" s="13" t="s">
        <v>8</v>
      </c>
      <c r="D57" s="21" t="s">
        <v>82</v>
      </c>
      <c r="E57" s="22"/>
      <c r="F57" s="22"/>
      <c r="G57" s="22"/>
      <c r="H57" s="23"/>
      <c r="I57" s="16"/>
      <c r="J57" s="14">
        <f t="shared" ref="J57" si="11">I57*B57</f>
        <v>0</v>
      </c>
    </row>
    <row r="58" spans="1:12" x14ac:dyDescent="0.35">
      <c r="A58" s="75"/>
      <c r="B58" s="76"/>
      <c r="C58" s="76"/>
      <c r="D58" s="77" t="s">
        <v>53</v>
      </c>
      <c r="E58" s="78"/>
      <c r="F58" s="78"/>
      <c r="G58" s="78"/>
      <c r="H58" s="79"/>
      <c r="I58" s="80"/>
      <c r="J58" s="81">
        <f>SUM(J57)</f>
        <v>0</v>
      </c>
    </row>
    <row r="59" spans="1:12" x14ac:dyDescent="0.35">
      <c r="A59" s="65" t="s">
        <v>84</v>
      </c>
      <c r="B59" s="66"/>
      <c r="C59" s="66"/>
      <c r="D59" s="72" t="s">
        <v>32</v>
      </c>
      <c r="E59" s="73"/>
      <c r="F59" s="73"/>
      <c r="G59" s="73"/>
      <c r="H59" s="74"/>
      <c r="I59" s="71"/>
      <c r="J59" s="70"/>
    </row>
    <row r="60" spans="1:12" x14ac:dyDescent="0.35">
      <c r="A60" s="12">
        <f>SUM(A57+ 1)</f>
        <v>30</v>
      </c>
      <c r="B60" s="13"/>
      <c r="C60" s="13" t="s">
        <v>8</v>
      </c>
      <c r="D60" s="21" t="s">
        <v>83</v>
      </c>
      <c r="E60" s="22"/>
      <c r="F60" s="22"/>
      <c r="G60" s="22"/>
      <c r="H60" s="23"/>
      <c r="I60" s="16"/>
      <c r="J60" s="14">
        <f t="shared" ref="J60" si="12">I60*B60</f>
        <v>0</v>
      </c>
    </row>
    <row r="61" spans="1:12" x14ac:dyDescent="0.35">
      <c r="A61" s="75"/>
      <c r="B61" s="76"/>
      <c r="C61" s="76"/>
      <c r="D61" s="77" t="s">
        <v>85</v>
      </c>
      <c r="E61" s="78"/>
      <c r="F61" s="78"/>
      <c r="G61" s="78"/>
      <c r="H61" s="79"/>
      <c r="I61" s="80"/>
      <c r="J61" s="81">
        <f>SUM(J60:J60)</f>
        <v>0</v>
      </c>
    </row>
    <row r="62" spans="1:12" x14ac:dyDescent="0.35">
      <c r="A62" s="82"/>
      <c r="B62" s="83"/>
      <c r="C62" s="83"/>
      <c r="D62" s="84" t="s">
        <v>54</v>
      </c>
      <c r="E62" s="85"/>
      <c r="F62" s="85"/>
      <c r="G62" s="85"/>
      <c r="H62" s="86"/>
      <c r="I62" s="87"/>
      <c r="J62" s="88">
        <f>SUM(J61,J58,J55,J52,J48,J39,J23,J31)</f>
        <v>0</v>
      </c>
    </row>
    <row r="63" spans="1:12" x14ac:dyDescent="0.35">
      <c r="A63" s="65" t="s">
        <v>45</v>
      </c>
      <c r="B63" s="66"/>
      <c r="C63" s="66"/>
      <c r="D63" s="72" t="s">
        <v>33</v>
      </c>
      <c r="E63" s="73"/>
      <c r="F63" s="73"/>
      <c r="G63" s="73"/>
      <c r="H63" s="74"/>
      <c r="I63" s="71"/>
      <c r="J63" s="70"/>
    </row>
    <row r="64" spans="1:12" x14ac:dyDescent="0.35">
      <c r="A64" s="12">
        <f>SUM(A60+ 1)</f>
        <v>31</v>
      </c>
      <c r="B64" s="13"/>
      <c r="C64" s="13" t="s">
        <v>8</v>
      </c>
      <c r="D64" s="21" t="s">
        <v>34</v>
      </c>
      <c r="E64" s="22"/>
      <c r="F64" s="22"/>
      <c r="G64" s="22"/>
      <c r="H64" s="23"/>
      <c r="I64" s="16"/>
      <c r="J64" s="14">
        <f t="shared" ref="J64" si="13">I64*B64</f>
        <v>0</v>
      </c>
    </row>
    <row r="65" spans="1:10" x14ac:dyDescent="0.35">
      <c r="A65" s="12">
        <f>SUM(A64+ 1)</f>
        <v>32</v>
      </c>
      <c r="B65" s="13"/>
      <c r="C65" s="13" t="s">
        <v>17</v>
      </c>
      <c r="D65" s="21" t="s">
        <v>64</v>
      </c>
      <c r="E65" s="22"/>
      <c r="F65" s="22"/>
      <c r="G65" s="22"/>
      <c r="H65" s="23"/>
      <c r="I65" s="16"/>
      <c r="J65" s="14">
        <f t="shared" ref="J65" si="14">I65*B65</f>
        <v>0</v>
      </c>
    </row>
    <row r="66" spans="1:10" x14ac:dyDescent="0.35">
      <c r="A66" s="82"/>
      <c r="B66" s="83"/>
      <c r="C66" s="83"/>
      <c r="D66" s="84" t="s">
        <v>55</v>
      </c>
      <c r="E66" s="85"/>
      <c r="F66" s="85"/>
      <c r="G66" s="85"/>
      <c r="H66" s="86"/>
      <c r="I66" s="87"/>
      <c r="J66" s="88">
        <f>SUM(J64:J65)</f>
        <v>0</v>
      </c>
    </row>
    <row r="67" spans="1:10" x14ac:dyDescent="0.35">
      <c r="A67" s="20" t="s">
        <v>46</v>
      </c>
      <c r="B67" s="13"/>
      <c r="C67" s="13"/>
      <c r="D67" s="27" t="s">
        <v>36</v>
      </c>
      <c r="E67" s="28"/>
      <c r="F67" s="28"/>
      <c r="G67" s="28"/>
      <c r="H67" s="29"/>
      <c r="I67" s="16"/>
      <c r="J67" s="14"/>
    </row>
    <row r="68" spans="1:10" x14ac:dyDescent="0.35">
      <c r="A68" s="12">
        <f>SUM(A65+ 1)</f>
        <v>33</v>
      </c>
      <c r="B68" s="13"/>
      <c r="C68" s="13" t="s">
        <v>8</v>
      </c>
      <c r="D68" s="21" t="s">
        <v>35</v>
      </c>
      <c r="E68" s="22"/>
      <c r="F68" s="22"/>
      <c r="G68" s="22"/>
      <c r="H68" s="23"/>
      <c r="I68" s="16"/>
      <c r="J68" s="14">
        <f>I68*B68</f>
        <v>0</v>
      </c>
    </row>
    <row r="69" spans="1:10" x14ac:dyDescent="0.35">
      <c r="A69" s="12">
        <f t="shared" ref="A69:A74" si="15">SUM(A68+ 1)</f>
        <v>34</v>
      </c>
      <c r="B69" s="13"/>
      <c r="C69" s="13" t="s">
        <v>8</v>
      </c>
      <c r="D69" s="21" t="s">
        <v>15</v>
      </c>
      <c r="E69" s="22"/>
      <c r="F69" s="22"/>
      <c r="G69" s="22"/>
      <c r="H69" s="23"/>
      <c r="I69" s="16"/>
      <c r="J69" s="14">
        <f>I69*B69</f>
        <v>0</v>
      </c>
    </row>
    <row r="70" spans="1:10" x14ac:dyDescent="0.35">
      <c r="A70" s="12">
        <f t="shared" si="15"/>
        <v>35</v>
      </c>
      <c r="B70" s="13"/>
      <c r="C70" s="13" t="s">
        <v>8</v>
      </c>
      <c r="D70" s="21" t="s">
        <v>10</v>
      </c>
      <c r="E70" s="22"/>
      <c r="F70" s="22"/>
      <c r="G70" s="22"/>
      <c r="H70" s="23"/>
      <c r="I70" s="16"/>
      <c r="J70" s="14">
        <f t="shared" ref="J70:J74" si="16">I70*B70</f>
        <v>0</v>
      </c>
    </row>
    <row r="71" spans="1:10" x14ac:dyDescent="0.35">
      <c r="A71" s="12">
        <f t="shared" si="15"/>
        <v>36</v>
      </c>
      <c r="B71" s="13"/>
      <c r="C71" s="13" t="s">
        <v>8</v>
      </c>
      <c r="D71" s="21" t="s">
        <v>11</v>
      </c>
      <c r="E71" s="22"/>
      <c r="F71" s="22"/>
      <c r="G71" s="22"/>
      <c r="H71" s="23"/>
      <c r="I71" s="16"/>
      <c r="J71" s="14">
        <f t="shared" si="16"/>
        <v>0</v>
      </c>
    </row>
    <row r="72" spans="1:10" x14ac:dyDescent="0.35">
      <c r="A72" s="12">
        <f t="shared" si="15"/>
        <v>37</v>
      </c>
      <c r="B72" s="13"/>
      <c r="C72" s="13" t="s">
        <v>8</v>
      </c>
      <c r="D72" s="21" t="s">
        <v>12</v>
      </c>
      <c r="E72" s="22"/>
      <c r="F72" s="22"/>
      <c r="G72" s="22"/>
      <c r="H72" s="23"/>
      <c r="I72" s="16"/>
      <c r="J72" s="14">
        <f t="shared" si="16"/>
        <v>0</v>
      </c>
    </row>
    <row r="73" spans="1:10" x14ac:dyDescent="0.35">
      <c r="A73" s="12">
        <f t="shared" si="15"/>
        <v>38</v>
      </c>
      <c r="B73" s="13"/>
      <c r="C73" s="13" t="s">
        <v>8</v>
      </c>
      <c r="D73" s="21" t="s">
        <v>13</v>
      </c>
      <c r="E73" s="22"/>
      <c r="F73" s="22"/>
      <c r="G73" s="22"/>
      <c r="H73" s="23"/>
      <c r="I73" s="16"/>
      <c r="J73" s="14">
        <f t="shared" si="16"/>
        <v>0</v>
      </c>
    </row>
    <row r="74" spans="1:10" x14ac:dyDescent="0.35">
      <c r="A74" s="12">
        <f t="shared" si="15"/>
        <v>39</v>
      </c>
      <c r="B74" s="13"/>
      <c r="C74" s="13" t="s">
        <v>8</v>
      </c>
      <c r="D74" s="21" t="s">
        <v>14</v>
      </c>
      <c r="E74" s="22"/>
      <c r="F74" s="22"/>
      <c r="G74" s="22"/>
      <c r="H74" s="23"/>
      <c r="I74" s="16"/>
      <c r="J74" s="14">
        <f t="shared" si="16"/>
        <v>0</v>
      </c>
    </row>
    <row r="75" spans="1:10" x14ac:dyDescent="0.35">
      <c r="A75" s="82"/>
      <c r="B75" s="83"/>
      <c r="C75" s="83"/>
      <c r="D75" s="84" t="s">
        <v>56</v>
      </c>
      <c r="E75" s="85"/>
      <c r="F75" s="85"/>
      <c r="G75" s="85"/>
      <c r="H75" s="86"/>
      <c r="I75" s="87"/>
      <c r="J75" s="88">
        <f>SUM(J68:J74)</f>
        <v>0</v>
      </c>
    </row>
    <row r="76" spans="1:10" ht="15.75" customHeight="1" x14ac:dyDescent="0.35">
      <c r="A76" s="89"/>
      <c r="B76" s="90" t="s">
        <v>65</v>
      </c>
      <c r="C76" s="91"/>
      <c r="D76" s="91"/>
      <c r="E76" s="91"/>
      <c r="F76" s="91"/>
      <c r="G76" s="91"/>
      <c r="H76" s="92"/>
      <c r="I76" s="93"/>
      <c r="J76" s="94">
        <f>SUM(J75,J66,J62)</f>
        <v>0</v>
      </c>
    </row>
    <row r="77" spans="1:10" ht="24.5" thickBot="1" x14ac:dyDescent="0.4">
      <c r="A77" s="18" t="s">
        <v>7</v>
      </c>
      <c r="B77" s="19"/>
      <c r="C77" s="19"/>
      <c r="D77" s="19"/>
      <c r="E77" s="19"/>
      <c r="F77" s="19"/>
      <c r="G77" s="19"/>
      <c r="H77" s="19"/>
      <c r="I77" s="19"/>
      <c r="J77" s="15">
        <f>SUM(J76)</f>
        <v>0</v>
      </c>
    </row>
    <row r="79" spans="1:10" x14ac:dyDescent="0.35">
      <c r="A79" s="95" t="s">
        <v>88</v>
      </c>
      <c r="B79" s="95"/>
      <c r="C79" s="95"/>
      <c r="D79" s="95"/>
      <c r="E79" s="95"/>
      <c r="F79" s="95"/>
      <c r="G79" s="95"/>
      <c r="H79" s="95"/>
      <c r="I79" s="95"/>
      <c r="J79" s="95"/>
    </row>
    <row r="80" spans="1:10" x14ac:dyDescent="0.35">
      <c r="A80" s="95"/>
      <c r="B80" s="95"/>
      <c r="C80" s="95"/>
      <c r="D80" s="95"/>
      <c r="E80" s="95"/>
      <c r="F80" s="95"/>
      <c r="G80" s="95"/>
      <c r="H80" s="95"/>
      <c r="I80" s="95"/>
      <c r="J80" s="95"/>
    </row>
    <row r="81" spans="1:10" x14ac:dyDescent="0.35">
      <c r="A81" s="95" t="s">
        <v>88</v>
      </c>
      <c r="B81" s="95"/>
      <c r="C81" s="95"/>
      <c r="D81" s="95"/>
      <c r="E81" s="95"/>
      <c r="F81" s="95"/>
      <c r="G81" s="95"/>
      <c r="H81" s="95"/>
      <c r="I81" s="95"/>
      <c r="J81" s="95"/>
    </row>
    <row r="82" spans="1:10" x14ac:dyDescent="0.35">
      <c r="A82" s="95"/>
      <c r="B82" s="95"/>
      <c r="C82" s="95"/>
      <c r="D82" s="95"/>
      <c r="E82" s="95"/>
      <c r="F82" s="95"/>
      <c r="G82" s="95"/>
      <c r="H82" s="95"/>
      <c r="I82" s="95"/>
      <c r="J82" s="95"/>
    </row>
  </sheetData>
  <mergeCells count="76">
    <mergeCell ref="A79:J80"/>
    <mergeCell ref="A81:J82"/>
    <mergeCell ref="A1:J1"/>
    <mergeCell ref="A2:J4"/>
    <mergeCell ref="A5:J5"/>
    <mergeCell ref="A6:J6"/>
    <mergeCell ref="A9:G11"/>
    <mergeCell ref="H9:J11"/>
    <mergeCell ref="D26:H26"/>
    <mergeCell ref="D27:H27"/>
    <mergeCell ref="D28:H28"/>
    <mergeCell ref="D29:H29"/>
    <mergeCell ref="D30:H30"/>
    <mergeCell ref="D63:H63"/>
    <mergeCell ref="D61:H61"/>
    <mergeCell ref="D60:H60"/>
    <mergeCell ref="D41:H41"/>
    <mergeCell ref="D59:H59"/>
    <mergeCell ref="D57:H57"/>
    <mergeCell ref="D56:H56"/>
    <mergeCell ref="D54:H54"/>
    <mergeCell ref="D52:H52"/>
    <mergeCell ref="D45:H45"/>
    <mergeCell ref="J12:J14"/>
    <mergeCell ref="C12:C14"/>
    <mergeCell ref="D12:H14"/>
    <mergeCell ref="B12:B14"/>
    <mergeCell ref="A12:A14"/>
    <mergeCell ref="I12:I14"/>
    <mergeCell ref="D22:H22"/>
    <mergeCell ref="D24:H24"/>
    <mergeCell ref="D25:H25"/>
    <mergeCell ref="D15:H15"/>
    <mergeCell ref="D17:H17"/>
    <mergeCell ref="D18:H18"/>
    <mergeCell ref="D20:H20"/>
    <mergeCell ref="D21:H21"/>
    <mergeCell ref="D19:H19"/>
    <mergeCell ref="D16:H16"/>
    <mergeCell ref="D23:H23"/>
    <mergeCell ref="D31:H31"/>
    <mergeCell ref="D39:H39"/>
    <mergeCell ref="D48:H48"/>
    <mergeCell ref="D55:H55"/>
    <mergeCell ref="D58:H58"/>
    <mergeCell ref="D46:H46"/>
    <mergeCell ref="D47:H47"/>
    <mergeCell ref="D40:H40"/>
    <mergeCell ref="D32:H32"/>
    <mergeCell ref="D53:H53"/>
    <mergeCell ref="D33:H33"/>
    <mergeCell ref="D34:H34"/>
    <mergeCell ref="D35:H35"/>
    <mergeCell ref="D42:H42"/>
    <mergeCell ref="D44:H44"/>
    <mergeCell ref="D75:H75"/>
    <mergeCell ref="B76:H76"/>
    <mergeCell ref="D74:H74"/>
    <mergeCell ref="D73:H73"/>
    <mergeCell ref="D72:H72"/>
    <mergeCell ref="D71:H71"/>
    <mergeCell ref="D36:H36"/>
    <mergeCell ref="D37:H37"/>
    <mergeCell ref="D38:H38"/>
    <mergeCell ref="D43:H43"/>
    <mergeCell ref="D49:H49"/>
    <mergeCell ref="D50:H50"/>
    <mergeCell ref="D51:H51"/>
    <mergeCell ref="D70:H70"/>
    <mergeCell ref="D68:H68"/>
    <mergeCell ref="D66:H66"/>
    <mergeCell ref="D69:H69"/>
    <mergeCell ref="D67:H67"/>
    <mergeCell ref="D65:H65"/>
    <mergeCell ref="D62:H62"/>
    <mergeCell ref="D64:H64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A8478495-1272-4965-ABE8-AF0B96F6310E}"/>
</file>

<file path=customXml/itemProps2.xml><?xml version="1.0" encoding="utf-8"?>
<ds:datastoreItem xmlns:ds="http://schemas.openxmlformats.org/officeDocument/2006/customXml" ds:itemID="{3AA680AA-8A0D-4095-8CD7-B40A7E0966FB}"/>
</file>

<file path=customXml/itemProps3.xml><?xml version="1.0" encoding="utf-8"?>
<ds:datastoreItem xmlns:ds="http://schemas.openxmlformats.org/officeDocument/2006/customXml" ds:itemID="{9E6468CC-9B03-41A7-834D-E84F9DADA1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Yizell Domínguez Cortés</dc:creator>
  <cp:lastModifiedBy>wilma</cp:lastModifiedBy>
  <cp:lastPrinted>2021-12-21T18:44:40Z</cp:lastPrinted>
  <dcterms:created xsi:type="dcterms:W3CDTF">2021-12-21T14:40:46Z</dcterms:created>
  <dcterms:modified xsi:type="dcterms:W3CDTF">2022-07-28T20:38:58Z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